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4595"/>
  </bookViews>
  <sheets>
    <sheet name="Blad1" sheetId="1" r:id="rId1"/>
  </sheets>
  <definedNames>
    <definedName name="DATA1">Blad1!$A$2:$A$67</definedName>
    <definedName name="DATA10">Blad1!$J$2:$J$67</definedName>
    <definedName name="DATA11">Blad1!$K$2:$K$67</definedName>
    <definedName name="DATA12">Blad1!$L$2:$L$67</definedName>
    <definedName name="DATA2">Blad1!$B$2:$B$67</definedName>
    <definedName name="DATA3">Blad1!$C$2:$C$67</definedName>
    <definedName name="DATA4">Blad1!$D$2:$D$67</definedName>
    <definedName name="DATA5">Blad1!$E$2:$E$67</definedName>
    <definedName name="DATA6">Blad1!$F$2:$F$67</definedName>
    <definedName name="DATA7">Blad1!$G$2:$G$67</definedName>
    <definedName name="DATA8">Blad1!$H$2:$H$67</definedName>
    <definedName name="DATA9">Blad1!$I$2:$I$67</definedName>
    <definedName name="TEST1">Blad1!#REF!</definedName>
    <definedName name="TEST10">Blad1!#REF!</definedName>
    <definedName name="TEST2">Blad1!#REF!</definedName>
    <definedName name="TEST3">Blad1!#REF!</definedName>
    <definedName name="TEST4">Blad1!#REF!</definedName>
    <definedName name="TEST5">Blad1!#REF!</definedName>
    <definedName name="TEST6">Blad1!#REF!</definedName>
    <definedName name="TEST7">Blad1!#REF!</definedName>
    <definedName name="TEST8">Blad1!#REF!</definedName>
    <definedName name="TEST9">Blad1!#REF!</definedName>
    <definedName name="TESTHKEY">Blad1!$K$1:$L$1</definedName>
    <definedName name="TESTKEYS">Blad1!$A$2:$J$67</definedName>
    <definedName name="TESTVKEY">Blad1!$A$1:$J$1</definedName>
  </definedNames>
  <calcPr calcId="125725"/>
</workbook>
</file>

<file path=xl/calcChain.xml><?xml version="1.0" encoding="utf-8"?>
<calcChain xmlns="http://schemas.openxmlformats.org/spreadsheetml/2006/main">
  <c r="L68" i="1"/>
  <c r="L60"/>
  <c r="L55"/>
  <c r="L51"/>
  <c r="L44"/>
  <c r="L40"/>
  <c r="L26"/>
  <c r="M11"/>
  <c r="L9"/>
  <c r="L70" l="1"/>
</calcChain>
</file>

<file path=xl/sharedStrings.xml><?xml version="1.0" encoding="utf-8"?>
<sst xmlns="http://schemas.openxmlformats.org/spreadsheetml/2006/main" count="522" uniqueCount="195">
  <si>
    <t>44300202</t>
  </si>
  <si>
    <t>inhuur specifieke deskundigheid (buiten</t>
  </si>
  <si>
    <t>44343400</t>
  </si>
  <si>
    <t>Ext.adviezen / algemeen + mater.</t>
  </si>
  <si>
    <t>44343960</t>
  </si>
  <si>
    <t>Aankopen niet duurzame goederen</t>
  </si>
  <si>
    <t>44343600</t>
  </si>
  <si>
    <t>Kosten voorlichtingsmaterialen</t>
  </si>
  <si>
    <t>W6.04.5.2.01</t>
  </si>
  <si>
    <t>WMO : Overige</t>
  </si>
  <si>
    <t>44343630</t>
  </si>
  <si>
    <t>Advertentiekosten</t>
  </si>
  <si>
    <t>H6.3031.100</t>
  </si>
  <si>
    <t>Integrale veiligheid</t>
  </si>
  <si>
    <t>H6.3064.102.00</t>
  </si>
  <si>
    <t>Mediamix - gemeente televisie</t>
  </si>
  <si>
    <t>A6.104.4.1.1.01</t>
  </si>
  <si>
    <t>procesregie meerjarenvisie Deventer inno</t>
  </si>
  <si>
    <t>W6.20.1.1.02</t>
  </si>
  <si>
    <t>Laag geletterdheid</t>
  </si>
  <si>
    <t>H6.3501.100</t>
  </si>
  <si>
    <t>Gemeenteraad</t>
  </si>
  <si>
    <t>T6.311.0001.8</t>
  </si>
  <si>
    <t>Afvalscheiding SAM</t>
  </si>
  <si>
    <t>T6.215.0020.0</t>
  </si>
  <si>
    <t>Hondenpoep ongefaseerd</t>
  </si>
  <si>
    <t>W2.3381.000</t>
  </si>
  <si>
    <t>Voorz.inburgering invoeringsbudget</t>
  </si>
  <si>
    <t>promotie toezicht</t>
  </si>
  <si>
    <t>100145874</t>
  </si>
  <si>
    <t>4209003225</t>
  </si>
  <si>
    <t>Coproductie Deventer 2030</t>
  </si>
  <si>
    <t>Deventer televisie</t>
  </si>
  <si>
    <t>10455</t>
  </si>
  <si>
    <t>100154875</t>
  </si>
  <si>
    <t>4209009085</t>
  </si>
  <si>
    <t>werkconferentie d'ter 2030 3-3-09</t>
  </si>
  <si>
    <t>100166018</t>
  </si>
  <si>
    <t>4209016324</t>
  </si>
  <si>
    <t>Coproductie</t>
  </si>
  <si>
    <t>100166067</t>
  </si>
  <si>
    <t>4209016621</t>
  </si>
  <si>
    <t>Coproductie 2030</t>
  </si>
  <si>
    <t>100154268</t>
  </si>
  <si>
    <t>4209009086</t>
  </si>
  <si>
    <t>coproductie DTV 3-3-09 deventer 2030</t>
  </si>
  <si>
    <t>100159004</t>
  </si>
  <si>
    <t>4209012351</t>
  </si>
  <si>
    <t>DTV coproductie maart 2009/2030</t>
  </si>
  <si>
    <t>100171134</t>
  </si>
  <si>
    <t>4209020838</t>
  </si>
  <si>
    <t>coproductie 2030 9 juli 2009</t>
  </si>
  <si>
    <t>100184654</t>
  </si>
  <si>
    <t>4209026957</t>
  </si>
  <si>
    <t>100146195</t>
  </si>
  <si>
    <t>4209002654</t>
  </si>
  <si>
    <t>tv uitzendingen dec 2x</t>
  </si>
  <si>
    <t>tv uitzendingen december 2008 1x</t>
  </si>
  <si>
    <t>100154032</t>
  </si>
  <si>
    <t>4209005582</t>
  </si>
  <si>
    <t>Deventer nu TV Januari</t>
  </si>
  <si>
    <t>100155110</t>
  </si>
  <si>
    <t>4209008029</t>
  </si>
  <si>
    <t>Deventer Nu TV februari</t>
  </si>
  <si>
    <t>100158621</t>
  </si>
  <si>
    <t>4209011129</t>
  </si>
  <si>
    <t>Deventer Nu TV maart</t>
  </si>
  <si>
    <t>100164474</t>
  </si>
  <si>
    <t>4209015438</t>
  </si>
  <si>
    <t>Deventer Nu TV april</t>
  </si>
  <si>
    <t>100171920</t>
  </si>
  <si>
    <t>4209016615</t>
  </si>
  <si>
    <t>Deventer Nu TV mei</t>
  </si>
  <si>
    <t>100174802</t>
  </si>
  <si>
    <t>4209020322</t>
  </si>
  <si>
    <t>Deventer Nu TV juni</t>
  </si>
  <si>
    <t>100183340</t>
  </si>
  <si>
    <t>4209026959</t>
  </si>
  <si>
    <t>Deventer Nu TV september</t>
  </si>
  <si>
    <t>100188174</t>
  </si>
  <si>
    <t>4209024541</t>
  </si>
  <si>
    <t>Deventer Nu TV aug. 2009</t>
  </si>
  <si>
    <t>100185794</t>
  </si>
  <si>
    <t>4209029881</t>
  </si>
  <si>
    <t>Deventer Nu TV okt</t>
  </si>
  <si>
    <t>100190969</t>
  </si>
  <si>
    <t>4209032924</t>
  </si>
  <si>
    <t>Deventer Nu TV november</t>
  </si>
  <si>
    <t>100192509</t>
  </si>
  <si>
    <t>4209033524</t>
  </si>
  <si>
    <t>Deventer Nu TV dec 2009</t>
  </si>
  <si>
    <t>100144256</t>
  </si>
  <si>
    <t>4209002499</t>
  </si>
  <si>
    <t>comm.pol.markt 3 en 17 dec.2008</t>
  </si>
  <si>
    <t>100148852</t>
  </si>
  <si>
    <t>4209005584</t>
  </si>
  <si>
    <t>Commercials politieke markt 14 en 28 januari 2009</t>
  </si>
  <si>
    <t>100152556</t>
  </si>
  <si>
    <t>4209008030</t>
  </si>
  <si>
    <t>Politieke markt commercials 11 en 25 febr. 2009</t>
  </si>
  <si>
    <t>100156998</t>
  </si>
  <si>
    <t>4209011130</t>
  </si>
  <si>
    <t>Professionele voice over tbv. Com. politieke markt</t>
  </si>
  <si>
    <t>100156999</t>
  </si>
  <si>
    <t>4209011134</t>
  </si>
  <si>
    <t>Commercial Politieke Markt 11 en 25 maart 2009</t>
  </si>
  <si>
    <t>100157012</t>
  </si>
  <si>
    <t>4209011127</t>
  </si>
  <si>
    <t>Commercial Politieke Markt 2 april 2009</t>
  </si>
  <si>
    <t>100163567</t>
  </si>
  <si>
    <t>4209015439</t>
  </si>
  <si>
    <t>Commercials Politieke markt 19 mei 2009</t>
  </si>
  <si>
    <t>100165255</t>
  </si>
  <si>
    <t>4209016620</t>
  </si>
  <si>
    <t>commercials politieke markt mei 2009</t>
  </si>
  <si>
    <t>100170749</t>
  </si>
  <si>
    <t>4209020323</t>
  </si>
  <si>
    <t>Comm. politieke markt juni 2009</t>
  </si>
  <si>
    <t>100177304</t>
  </si>
  <si>
    <t>4209024536</t>
  </si>
  <si>
    <t>Commercials politieke markt aug.2009</t>
  </si>
  <si>
    <t>100181357</t>
  </si>
  <si>
    <t>4209027073</t>
  </si>
  <si>
    <t>Commercials Politieke Markt 6/10/09</t>
  </si>
  <si>
    <t>100185381</t>
  </si>
  <si>
    <t>4209029878</t>
  </si>
  <si>
    <t>Comm. politieke Markt oktober 2009</t>
  </si>
  <si>
    <t>100190632</t>
  </si>
  <si>
    <t>4209032920</t>
  </si>
  <si>
    <t>DTV spotjes hondenbeleid 2009</t>
  </si>
  <si>
    <t>100190633</t>
  </si>
  <si>
    <t>4209032923</t>
  </si>
  <si>
    <t>100147087</t>
  </si>
  <si>
    <t>4209002434</t>
  </si>
  <si>
    <t>Afval apart DTV commercials</t>
  </si>
  <si>
    <t>100147088</t>
  </si>
  <si>
    <t>4209002436</t>
  </si>
  <si>
    <t>Afval Apart DTV progr. dec 2008</t>
  </si>
  <si>
    <t>100149723</t>
  </si>
  <si>
    <t>4209005590</t>
  </si>
  <si>
    <t>Afval Apart DTV prod jan. 2009</t>
  </si>
  <si>
    <t>100149724</t>
  </si>
  <si>
    <t>4209005588</t>
  </si>
  <si>
    <t>Afval Apart DTV spotjes jan 2009</t>
  </si>
  <si>
    <t>100169374</t>
  </si>
  <si>
    <t>4209016617</t>
  </si>
  <si>
    <t>commercial DTV het begint met taal</t>
  </si>
  <si>
    <t>100169381</t>
  </si>
  <si>
    <t>4209016622</t>
  </si>
  <si>
    <t>100141718</t>
  </si>
  <si>
    <t>4209000864</t>
  </si>
  <si>
    <t>dtv wmo dvd</t>
  </si>
  <si>
    <t>100148044</t>
  </si>
  <si>
    <t>4209002498</t>
  </si>
  <si>
    <t>dvd wmo raad</t>
  </si>
  <si>
    <t>100154200</t>
  </si>
  <si>
    <t>4209008521</t>
  </si>
  <si>
    <t>dtv coproductie wmo</t>
  </si>
  <si>
    <t>100146427</t>
  </si>
  <si>
    <t>4209002435</t>
  </si>
  <si>
    <t>TV commercial DTV</t>
  </si>
  <si>
    <t>100159952</t>
  </si>
  <si>
    <t>4209011131</t>
  </si>
  <si>
    <t>deventer televisie</t>
  </si>
  <si>
    <t>100159953</t>
  </si>
  <si>
    <t>4209011132</t>
  </si>
  <si>
    <t>100177111</t>
  </si>
  <si>
    <t>4209015440</t>
  </si>
  <si>
    <t>commercial DTV laaggeletterdheid</t>
  </si>
  <si>
    <t>100177179</t>
  </si>
  <si>
    <t>4209015437</t>
  </si>
  <si>
    <t>100181723</t>
  </si>
  <si>
    <t>4209027074</t>
  </si>
  <si>
    <t>commercials DTV</t>
  </si>
  <si>
    <t>Boek.datum</t>
  </si>
  <si>
    <t>Wrd/CO-val</t>
  </si>
  <si>
    <t>Doc.nr.</t>
  </si>
  <si>
    <t>WBS-element</t>
  </si>
  <si>
    <t>Objectomschrijving</t>
  </si>
  <si>
    <t>Kostensrt</t>
  </si>
  <si>
    <t>Kostensoortomschr.</t>
  </si>
  <si>
    <t>Ref.doc.nr</t>
  </si>
  <si>
    <t>Omschrijving</t>
  </si>
  <si>
    <t>Naam van tegenrekening</t>
  </si>
  <si>
    <t>Tegenrek.</t>
  </si>
  <si>
    <t>Omschrijving van tegenrekening</t>
  </si>
  <si>
    <t>opm</t>
  </si>
  <si>
    <t>meerjarenvisie Deventer inno</t>
  </si>
  <si>
    <t>Product Communicatie</t>
  </si>
  <si>
    <t>Hondenpoep</t>
  </si>
  <si>
    <t>Gemeenteraad, pol markt</t>
  </si>
  <si>
    <t>Inburgering</t>
  </si>
  <si>
    <t>WMO</t>
  </si>
  <si>
    <t>Laaggeletterdheid</t>
  </si>
  <si>
    <t>Totaal 2009</t>
  </si>
</sst>
</file>

<file path=xl/styles.xml><?xml version="1.0" encoding="utf-8"?>
<styleSheet xmlns="http://schemas.openxmlformats.org/spreadsheetml/2006/main">
  <numFmts count="1">
    <numFmt numFmtId="164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2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4" fontId="1" fillId="0" borderId="0" xfId="0" applyNumberFormat="1" applyFont="1"/>
    <xf numFmtId="0" fontId="1" fillId="0" borderId="0" xfId="0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M70"/>
  <sheetViews>
    <sheetView tabSelected="1" view="pageBreakPreview" topLeftCell="A13" zoomScale="60" zoomScaleNormal="100" workbookViewId="0">
      <selection activeCell="A33" sqref="A33"/>
    </sheetView>
  </sheetViews>
  <sheetFormatPr defaultRowHeight="15"/>
  <cols>
    <col min="1" max="1" width="10" bestFit="1" customWidth="1"/>
    <col min="2" max="2" width="15.5703125" bestFit="1" customWidth="1"/>
    <col min="3" max="3" width="34.7109375" customWidth="1"/>
    <col min="4" max="4" width="9.42578125" bestFit="1" customWidth="1"/>
    <col min="5" max="5" width="38" bestFit="1" customWidth="1"/>
    <col min="6" max="6" width="11" bestFit="1" customWidth="1"/>
    <col min="7" max="7" width="52.140625" customWidth="1"/>
    <col min="8" max="8" width="22.5703125" customWidth="1"/>
    <col min="9" max="9" width="9.85546875" bestFit="1" customWidth="1"/>
    <col min="10" max="10" width="24" customWidth="1"/>
    <col min="11" max="11" width="12.42578125" customWidth="1"/>
    <col min="12" max="12" width="16.7109375" customWidth="1"/>
    <col min="13" max="13" width="38.42578125" customWidth="1"/>
  </cols>
  <sheetData>
    <row r="1" spans="1:13">
      <c r="A1" s="3" t="s">
        <v>176</v>
      </c>
      <c r="B1" s="3" t="s">
        <v>177</v>
      </c>
      <c r="C1" s="3" t="s">
        <v>178</v>
      </c>
      <c r="D1" s="3" t="s">
        <v>179</v>
      </c>
      <c r="E1" s="3" t="s">
        <v>180</v>
      </c>
      <c r="F1" s="3" t="s">
        <v>181</v>
      </c>
      <c r="G1" s="3" t="s">
        <v>182</v>
      </c>
      <c r="H1" s="3" t="s">
        <v>183</v>
      </c>
      <c r="I1" s="3" t="s">
        <v>184</v>
      </c>
      <c r="J1" s="3" t="s">
        <v>185</v>
      </c>
      <c r="K1" s="5" t="s">
        <v>174</v>
      </c>
      <c r="L1" s="5" t="s">
        <v>175</v>
      </c>
      <c r="M1" s="3" t="s">
        <v>186</v>
      </c>
    </row>
    <row r="2" spans="1:13">
      <c r="A2" s="4" t="s">
        <v>29</v>
      </c>
      <c r="B2" s="4" t="s">
        <v>16</v>
      </c>
      <c r="C2" s="4" t="s">
        <v>17</v>
      </c>
      <c r="D2" s="4" t="s">
        <v>4</v>
      </c>
      <c r="E2" s="4" t="s">
        <v>5</v>
      </c>
      <c r="F2" s="4" t="s">
        <v>30</v>
      </c>
      <c r="G2" s="4" t="s">
        <v>31</v>
      </c>
      <c r="H2" s="4" t="s">
        <v>32</v>
      </c>
      <c r="I2" s="4" t="s">
        <v>33</v>
      </c>
      <c r="J2" s="4" t="s">
        <v>32</v>
      </c>
      <c r="K2" s="1">
        <v>39828</v>
      </c>
      <c r="L2" s="2">
        <v>1600</v>
      </c>
    </row>
    <row r="3" spans="1:13">
      <c r="A3" s="4" t="s">
        <v>34</v>
      </c>
      <c r="B3" s="4" t="s">
        <v>16</v>
      </c>
      <c r="C3" s="4" t="s">
        <v>17</v>
      </c>
      <c r="D3" s="4" t="s">
        <v>4</v>
      </c>
      <c r="E3" s="4" t="s">
        <v>5</v>
      </c>
      <c r="F3" s="4" t="s">
        <v>35</v>
      </c>
      <c r="G3" s="4" t="s">
        <v>36</v>
      </c>
      <c r="H3" s="4" t="s">
        <v>32</v>
      </c>
      <c r="I3" s="4" t="s">
        <v>33</v>
      </c>
      <c r="J3" s="4" t="s">
        <v>32</v>
      </c>
      <c r="K3" s="1">
        <v>39888</v>
      </c>
      <c r="L3" s="2">
        <v>980</v>
      </c>
    </row>
    <row r="4" spans="1:13">
      <c r="A4" s="4" t="s">
        <v>37</v>
      </c>
      <c r="B4" s="4" t="s">
        <v>16</v>
      </c>
      <c r="C4" s="4" t="s">
        <v>17</v>
      </c>
      <c r="D4" s="4" t="s">
        <v>4</v>
      </c>
      <c r="E4" s="4" t="s">
        <v>5</v>
      </c>
      <c r="F4" s="4" t="s">
        <v>38</v>
      </c>
      <c r="G4" s="4" t="s">
        <v>39</v>
      </c>
      <c r="H4" s="4" t="s">
        <v>32</v>
      </c>
      <c r="I4" s="4" t="s">
        <v>33</v>
      </c>
      <c r="J4" s="4" t="s">
        <v>32</v>
      </c>
      <c r="K4" s="1">
        <v>39967</v>
      </c>
      <c r="L4" s="2">
        <v>6000</v>
      </c>
    </row>
    <row r="5" spans="1:13">
      <c r="A5" s="4" t="s">
        <v>40</v>
      </c>
      <c r="B5" s="4" t="s">
        <v>16</v>
      </c>
      <c r="C5" s="4" t="s">
        <v>17</v>
      </c>
      <c r="D5" s="4" t="s">
        <v>4</v>
      </c>
      <c r="E5" s="4" t="s">
        <v>5</v>
      </c>
      <c r="F5" s="4" t="s">
        <v>41</v>
      </c>
      <c r="G5" s="4" t="s">
        <v>42</v>
      </c>
      <c r="H5" s="4" t="s">
        <v>32</v>
      </c>
      <c r="I5" s="4" t="s">
        <v>33</v>
      </c>
      <c r="J5" s="4" t="s">
        <v>32</v>
      </c>
      <c r="K5" s="1">
        <v>39972</v>
      </c>
      <c r="L5" s="2">
        <v>1200</v>
      </c>
    </row>
    <row r="6" spans="1:13">
      <c r="A6" s="4" t="s">
        <v>43</v>
      </c>
      <c r="B6" s="4" t="s">
        <v>16</v>
      </c>
      <c r="C6" s="4" t="s">
        <v>17</v>
      </c>
      <c r="D6" s="4" t="s">
        <v>0</v>
      </c>
      <c r="E6" s="4" t="s">
        <v>1</v>
      </c>
      <c r="F6" s="4" t="s">
        <v>44</v>
      </c>
      <c r="G6" s="4" t="s">
        <v>45</v>
      </c>
      <c r="H6" s="4" t="s">
        <v>32</v>
      </c>
      <c r="I6" s="4" t="s">
        <v>33</v>
      </c>
      <c r="J6" s="4" t="s">
        <v>32</v>
      </c>
      <c r="K6" s="1">
        <v>39888</v>
      </c>
      <c r="L6" s="2">
        <v>6000</v>
      </c>
    </row>
    <row r="7" spans="1:13">
      <c r="A7" s="4" t="s">
        <v>46</v>
      </c>
      <c r="B7" s="4" t="s">
        <v>16</v>
      </c>
      <c r="C7" s="4" t="s">
        <v>17</v>
      </c>
      <c r="D7" s="4" t="s">
        <v>0</v>
      </c>
      <c r="E7" s="4" t="s">
        <v>1</v>
      </c>
      <c r="F7" s="4" t="s">
        <v>47</v>
      </c>
      <c r="G7" s="4" t="s">
        <v>48</v>
      </c>
      <c r="H7" s="4" t="s">
        <v>32</v>
      </c>
      <c r="I7" s="4" t="s">
        <v>33</v>
      </c>
      <c r="J7" s="4" t="s">
        <v>32</v>
      </c>
      <c r="K7" s="1">
        <v>39923</v>
      </c>
      <c r="L7" s="2">
        <v>4800</v>
      </c>
    </row>
    <row r="8" spans="1:13">
      <c r="A8" s="4" t="s">
        <v>49</v>
      </c>
      <c r="B8" s="4" t="s">
        <v>16</v>
      </c>
      <c r="C8" s="4" t="s">
        <v>17</v>
      </c>
      <c r="D8" s="4" t="s">
        <v>0</v>
      </c>
      <c r="E8" s="4" t="s">
        <v>1</v>
      </c>
      <c r="F8" s="4" t="s">
        <v>50</v>
      </c>
      <c r="G8" s="4" t="s">
        <v>51</v>
      </c>
      <c r="H8" s="4" t="s">
        <v>32</v>
      </c>
      <c r="I8" s="4" t="s">
        <v>33</v>
      </c>
      <c r="J8" s="4" t="s">
        <v>32</v>
      </c>
      <c r="K8" s="1">
        <v>40014</v>
      </c>
      <c r="L8" s="2">
        <v>2400</v>
      </c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1"/>
      <c r="L9" s="6">
        <f>SUM(L2:L8)</f>
        <v>22980</v>
      </c>
      <c r="M9" s="7" t="s">
        <v>187</v>
      </c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1"/>
      <c r="L10" s="2"/>
    </row>
    <row r="11" spans="1:13">
      <c r="A11" s="4" t="s">
        <v>52</v>
      </c>
      <c r="B11" s="4" t="s">
        <v>12</v>
      </c>
      <c r="C11" s="4" t="s">
        <v>13</v>
      </c>
      <c r="D11" s="4" t="s">
        <v>4</v>
      </c>
      <c r="E11" s="4" t="s">
        <v>5</v>
      </c>
      <c r="F11" s="4" t="s">
        <v>53</v>
      </c>
      <c r="G11" s="4" t="s">
        <v>28</v>
      </c>
      <c r="H11" s="4" t="s">
        <v>32</v>
      </c>
      <c r="I11" s="4" t="s">
        <v>33</v>
      </c>
      <c r="J11" s="4" t="s">
        <v>32</v>
      </c>
      <c r="K11" s="1">
        <v>40093</v>
      </c>
      <c r="L11" s="2">
        <v>3614.63</v>
      </c>
      <c r="M11" s="8" t="str">
        <f>C11</f>
        <v>Integrale veiligheid</v>
      </c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1"/>
      <c r="L12" s="2"/>
    </row>
    <row r="13" spans="1:13">
      <c r="A13" s="4" t="s">
        <v>54</v>
      </c>
      <c r="B13" s="4" t="s">
        <v>14</v>
      </c>
      <c r="C13" s="4" t="s">
        <v>15</v>
      </c>
      <c r="D13" s="4" t="s">
        <v>4</v>
      </c>
      <c r="E13" s="4" t="s">
        <v>5</v>
      </c>
      <c r="F13" s="4" t="s">
        <v>55</v>
      </c>
      <c r="G13" s="4" t="s">
        <v>56</v>
      </c>
      <c r="H13" s="4" t="s">
        <v>32</v>
      </c>
      <c r="I13" s="4" t="s">
        <v>33</v>
      </c>
      <c r="J13" s="4" t="s">
        <v>32</v>
      </c>
      <c r="K13" s="1">
        <v>39822</v>
      </c>
      <c r="L13" s="2">
        <v>3500</v>
      </c>
    </row>
    <row r="14" spans="1:13">
      <c r="A14" s="4" t="s">
        <v>54</v>
      </c>
      <c r="B14" s="4" t="s">
        <v>14</v>
      </c>
      <c r="C14" s="4" t="s">
        <v>15</v>
      </c>
      <c r="D14" s="4" t="s">
        <v>4</v>
      </c>
      <c r="E14" s="4" t="s">
        <v>5</v>
      </c>
      <c r="F14" s="4" t="s">
        <v>55</v>
      </c>
      <c r="G14" s="4" t="s">
        <v>57</v>
      </c>
      <c r="H14" s="4" t="s">
        <v>32</v>
      </c>
      <c r="I14" s="4" t="s">
        <v>33</v>
      </c>
      <c r="J14" s="4" t="s">
        <v>32</v>
      </c>
      <c r="K14" s="1">
        <v>39822</v>
      </c>
      <c r="L14" s="2">
        <v>1750</v>
      </c>
    </row>
    <row r="15" spans="1:13">
      <c r="A15" s="4" t="s">
        <v>58</v>
      </c>
      <c r="B15" s="4" t="s">
        <v>14</v>
      </c>
      <c r="C15" s="4" t="s">
        <v>15</v>
      </c>
      <c r="D15" s="4" t="s">
        <v>10</v>
      </c>
      <c r="E15" s="4" t="s">
        <v>11</v>
      </c>
      <c r="F15" s="4" t="s">
        <v>59</v>
      </c>
      <c r="G15" s="4" t="s">
        <v>60</v>
      </c>
      <c r="H15" s="4" t="s">
        <v>32</v>
      </c>
      <c r="I15" s="4" t="s">
        <v>33</v>
      </c>
      <c r="J15" s="4" t="s">
        <v>32</v>
      </c>
      <c r="K15" s="1">
        <v>39850</v>
      </c>
      <c r="L15" s="2">
        <v>3500</v>
      </c>
    </row>
    <row r="16" spans="1:13">
      <c r="A16" s="4" t="s">
        <v>61</v>
      </c>
      <c r="B16" s="4" t="s">
        <v>14</v>
      </c>
      <c r="C16" s="4" t="s">
        <v>15</v>
      </c>
      <c r="D16" s="4" t="s">
        <v>10</v>
      </c>
      <c r="E16" s="4" t="s">
        <v>11</v>
      </c>
      <c r="F16" s="4" t="s">
        <v>62</v>
      </c>
      <c r="G16" s="4" t="s">
        <v>63</v>
      </c>
      <c r="H16" s="4" t="s">
        <v>32</v>
      </c>
      <c r="I16" s="4" t="s">
        <v>33</v>
      </c>
      <c r="J16" s="4" t="s">
        <v>32</v>
      </c>
      <c r="K16" s="1">
        <v>39877</v>
      </c>
      <c r="L16" s="2">
        <v>7000</v>
      </c>
    </row>
    <row r="17" spans="1:13">
      <c r="A17" s="4" t="s">
        <v>64</v>
      </c>
      <c r="B17" s="4" t="s">
        <v>14</v>
      </c>
      <c r="C17" s="4" t="s">
        <v>15</v>
      </c>
      <c r="D17" s="4" t="s">
        <v>10</v>
      </c>
      <c r="E17" s="4" t="s">
        <v>11</v>
      </c>
      <c r="F17" s="4" t="s">
        <v>65</v>
      </c>
      <c r="G17" s="4" t="s">
        <v>66</v>
      </c>
      <c r="H17" s="4" t="s">
        <v>32</v>
      </c>
      <c r="I17" s="4" t="s">
        <v>33</v>
      </c>
      <c r="J17" s="4" t="s">
        <v>32</v>
      </c>
      <c r="K17" s="1">
        <v>39909</v>
      </c>
      <c r="L17" s="2">
        <v>8750</v>
      </c>
    </row>
    <row r="18" spans="1:13">
      <c r="A18" s="4" t="s">
        <v>67</v>
      </c>
      <c r="B18" s="4" t="s">
        <v>14</v>
      </c>
      <c r="C18" s="4" t="s">
        <v>15</v>
      </c>
      <c r="D18" s="4" t="s">
        <v>10</v>
      </c>
      <c r="E18" s="4" t="s">
        <v>11</v>
      </c>
      <c r="F18" s="4" t="s">
        <v>68</v>
      </c>
      <c r="G18" s="4" t="s">
        <v>69</v>
      </c>
      <c r="H18" s="4" t="s">
        <v>32</v>
      </c>
      <c r="I18" s="4" t="s">
        <v>33</v>
      </c>
      <c r="J18" s="4" t="s">
        <v>32</v>
      </c>
      <c r="K18" s="1">
        <v>39959</v>
      </c>
      <c r="L18" s="2">
        <v>7000</v>
      </c>
    </row>
    <row r="19" spans="1:13">
      <c r="A19" s="4" t="s">
        <v>70</v>
      </c>
      <c r="B19" s="4" t="s">
        <v>14</v>
      </c>
      <c r="C19" s="4" t="s">
        <v>15</v>
      </c>
      <c r="D19" s="4" t="s">
        <v>10</v>
      </c>
      <c r="E19" s="4" t="s">
        <v>11</v>
      </c>
      <c r="F19" s="4" t="s">
        <v>71</v>
      </c>
      <c r="G19" s="4" t="s">
        <v>72</v>
      </c>
      <c r="H19" s="4" t="s">
        <v>32</v>
      </c>
      <c r="I19" s="4" t="s">
        <v>33</v>
      </c>
      <c r="J19" s="4" t="s">
        <v>32</v>
      </c>
      <c r="K19" s="1">
        <v>39972</v>
      </c>
      <c r="L19" s="2">
        <v>7000</v>
      </c>
    </row>
    <row r="20" spans="1:13">
      <c r="A20" s="4" t="s">
        <v>73</v>
      </c>
      <c r="B20" s="4" t="s">
        <v>14</v>
      </c>
      <c r="C20" s="4" t="s">
        <v>15</v>
      </c>
      <c r="D20" s="4" t="s">
        <v>10</v>
      </c>
      <c r="E20" s="4" t="s">
        <v>11</v>
      </c>
      <c r="F20" s="4" t="s">
        <v>74</v>
      </c>
      <c r="G20" s="4" t="s">
        <v>75</v>
      </c>
      <c r="H20" s="4" t="s">
        <v>32</v>
      </c>
      <c r="I20" s="4" t="s">
        <v>33</v>
      </c>
      <c r="J20" s="4" t="s">
        <v>32</v>
      </c>
      <c r="K20" s="1">
        <v>40009</v>
      </c>
      <c r="L20" s="2">
        <v>7000</v>
      </c>
    </row>
    <row r="21" spans="1:13">
      <c r="A21" s="4" t="s">
        <v>76</v>
      </c>
      <c r="B21" s="4" t="s">
        <v>14</v>
      </c>
      <c r="C21" s="4" t="s">
        <v>15</v>
      </c>
      <c r="D21" s="4" t="s">
        <v>10</v>
      </c>
      <c r="E21" s="4" t="s">
        <v>11</v>
      </c>
      <c r="F21" s="4" t="s">
        <v>77</v>
      </c>
      <c r="G21" s="4" t="s">
        <v>78</v>
      </c>
      <c r="H21" s="4" t="s">
        <v>32</v>
      </c>
      <c r="I21" s="4" t="s">
        <v>33</v>
      </c>
      <c r="J21" s="4" t="s">
        <v>32</v>
      </c>
      <c r="K21" s="1">
        <v>40093</v>
      </c>
      <c r="L21" s="2">
        <v>7000</v>
      </c>
    </row>
    <row r="22" spans="1:13">
      <c r="A22" s="4" t="s">
        <v>79</v>
      </c>
      <c r="B22" s="4" t="s">
        <v>14</v>
      </c>
      <c r="C22" s="4" t="s">
        <v>15</v>
      </c>
      <c r="D22" s="4" t="s">
        <v>10</v>
      </c>
      <c r="E22" s="4" t="s">
        <v>11</v>
      </c>
      <c r="F22" s="4" t="s">
        <v>80</v>
      </c>
      <c r="G22" s="4" t="s">
        <v>81</v>
      </c>
      <c r="H22" s="4" t="s">
        <v>32</v>
      </c>
      <c r="I22" s="4" t="s">
        <v>33</v>
      </c>
      <c r="J22" s="4" t="s">
        <v>32</v>
      </c>
      <c r="K22" s="1">
        <v>40087</v>
      </c>
      <c r="L22" s="2">
        <v>5250</v>
      </c>
    </row>
    <row r="23" spans="1:13">
      <c r="A23" s="4" t="s">
        <v>82</v>
      </c>
      <c r="B23" s="4" t="s">
        <v>14</v>
      </c>
      <c r="C23" s="4" t="s">
        <v>15</v>
      </c>
      <c r="D23" s="4" t="s">
        <v>10</v>
      </c>
      <c r="E23" s="4" t="s">
        <v>11</v>
      </c>
      <c r="F23" s="4" t="s">
        <v>83</v>
      </c>
      <c r="G23" s="4" t="s">
        <v>84</v>
      </c>
      <c r="H23" s="4" t="s">
        <v>32</v>
      </c>
      <c r="I23" s="4" t="s">
        <v>33</v>
      </c>
      <c r="J23" s="4" t="s">
        <v>32</v>
      </c>
      <c r="K23" s="1">
        <v>40123</v>
      </c>
      <c r="L23" s="2">
        <v>7000</v>
      </c>
    </row>
    <row r="24" spans="1:13">
      <c r="A24" s="4" t="s">
        <v>85</v>
      </c>
      <c r="B24" s="4" t="s">
        <v>14</v>
      </c>
      <c r="C24" s="4" t="s">
        <v>15</v>
      </c>
      <c r="D24" s="4" t="s">
        <v>10</v>
      </c>
      <c r="E24" s="4" t="s">
        <v>11</v>
      </c>
      <c r="F24" s="4" t="s">
        <v>86</v>
      </c>
      <c r="G24" s="4" t="s">
        <v>87</v>
      </c>
      <c r="H24" s="4" t="s">
        <v>32</v>
      </c>
      <c r="I24" s="4" t="s">
        <v>33</v>
      </c>
      <c r="J24" s="4" t="s">
        <v>32</v>
      </c>
      <c r="K24" s="1">
        <v>40154</v>
      </c>
      <c r="L24" s="2">
        <v>8750</v>
      </c>
    </row>
    <row r="25" spans="1:13">
      <c r="A25" s="4" t="s">
        <v>88</v>
      </c>
      <c r="B25" s="4" t="s">
        <v>14</v>
      </c>
      <c r="C25" s="4" t="s">
        <v>15</v>
      </c>
      <c r="D25" s="4" t="s">
        <v>10</v>
      </c>
      <c r="E25" s="4" t="s">
        <v>11</v>
      </c>
      <c r="F25" s="4" t="s">
        <v>89</v>
      </c>
      <c r="G25" s="4" t="s">
        <v>90</v>
      </c>
      <c r="H25" s="4" t="s">
        <v>32</v>
      </c>
      <c r="I25" s="4" t="s">
        <v>33</v>
      </c>
      <c r="J25" s="4" t="s">
        <v>32</v>
      </c>
      <c r="K25" s="1">
        <v>40171</v>
      </c>
      <c r="L25" s="2">
        <v>1750</v>
      </c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1"/>
      <c r="L26" s="6">
        <f>SUM(L13:L25)</f>
        <v>75250</v>
      </c>
      <c r="M26" s="7" t="s">
        <v>188</v>
      </c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1"/>
      <c r="L27" s="2"/>
    </row>
    <row r="28" spans="1:13">
      <c r="A28" s="4" t="s">
        <v>91</v>
      </c>
      <c r="B28" s="4" t="s">
        <v>20</v>
      </c>
      <c r="C28" s="4" t="s">
        <v>21</v>
      </c>
      <c r="D28" s="4" t="s">
        <v>6</v>
      </c>
      <c r="E28" s="4" t="s">
        <v>7</v>
      </c>
      <c r="F28" s="4" t="s">
        <v>92</v>
      </c>
      <c r="G28" s="4" t="s">
        <v>93</v>
      </c>
      <c r="H28" s="4" t="s">
        <v>32</v>
      </c>
      <c r="I28" s="4" t="s">
        <v>33</v>
      </c>
      <c r="J28" s="4" t="s">
        <v>32</v>
      </c>
      <c r="K28" s="1">
        <v>39820</v>
      </c>
      <c r="L28" s="2">
        <v>538</v>
      </c>
    </row>
    <row r="29" spans="1:13">
      <c r="A29" s="4" t="s">
        <v>94</v>
      </c>
      <c r="B29" s="4" t="s">
        <v>20</v>
      </c>
      <c r="C29" s="4" t="s">
        <v>21</v>
      </c>
      <c r="D29" s="4" t="s">
        <v>6</v>
      </c>
      <c r="E29" s="4" t="s">
        <v>7</v>
      </c>
      <c r="F29" s="4" t="s">
        <v>95</v>
      </c>
      <c r="G29" s="4" t="s">
        <v>96</v>
      </c>
      <c r="H29" s="4" t="s">
        <v>32</v>
      </c>
      <c r="I29" s="4" t="s">
        <v>33</v>
      </c>
      <c r="J29" s="4" t="s">
        <v>32</v>
      </c>
      <c r="K29" s="1">
        <v>39850</v>
      </c>
      <c r="L29" s="2">
        <v>538</v>
      </c>
    </row>
    <row r="30" spans="1:13">
      <c r="A30" s="4" t="s">
        <v>97</v>
      </c>
      <c r="B30" s="4" t="s">
        <v>20</v>
      </c>
      <c r="C30" s="4" t="s">
        <v>21</v>
      </c>
      <c r="D30" s="4" t="s">
        <v>6</v>
      </c>
      <c r="E30" s="4" t="s">
        <v>7</v>
      </c>
      <c r="F30" s="4" t="s">
        <v>98</v>
      </c>
      <c r="G30" s="4" t="s">
        <v>99</v>
      </c>
      <c r="H30" s="4" t="s">
        <v>32</v>
      </c>
      <c r="I30" s="4" t="s">
        <v>33</v>
      </c>
      <c r="J30" s="4" t="s">
        <v>32</v>
      </c>
      <c r="K30" s="1">
        <v>39877</v>
      </c>
      <c r="L30" s="2">
        <v>538</v>
      </c>
    </row>
    <row r="31" spans="1:13">
      <c r="A31" s="4" t="s">
        <v>100</v>
      </c>
      <c r="B31" s="4" t="s">
        <v>20</v>
      </c>
      <c r="C31" s="4" t="s">
        <v>21</v>
      </c>
      <c r="D31" s="4" t="s">
        <v>6</v>
      </c>
      <c r="E31" s="4" t="s">
        <v>7</v>
      </c>
      <c r="F31" s="4" t="s">
        <v>101</v>
      </c>
      <c r="G31" s="4" t="s">
        <v>102</v>
      </c>
      <c r="H31" s="4" t="s">
        <v>32</v>
      </c>
      <c r="I31" s="4" t="s">
        <v>33</v>
      </c>
      <c r="J31" s="4" t="s">
        <v>32</v>
      </c>
      <c r="K31" s="1">
        <v>39909</v>
      </c>
      <c r="L31" s="2">
        <v>450</v>
      </c>
    </row>
    <row r="32" spans="1:13">
      <c r="A32" s="4" t="s">
        <v>103</v>
      </c>
      <c r="B32" s="4" t="s">
        <v>20</v>
      </c>
      <c r="C32" s="4" t="s">
        <v>21</v>
      </c>
      <c r="D32" s="4" t="s">
        <v>6</v>
      </c>
      <c r="E32" s="4" t="s">
        <v>7</v>
      </c>
      <c r="F32" s="4" t="s">
        <v>104</v>
      </c>
      <c r="G32" s="4" t="s">
        <v>105</v>
      </c>
      <c r="H32" s="4" t="s">
        <v>32</v>
      </c>
      <c r="I32" s="4" t="s">
        <v>33</v>
      </c>
      <c r="J32" s="4" t="s">
        <v>32</v>
      </c>
      <c r="K32" s="1">
        <v>39909</v>
      </c>
      <c r="L32" s="2">
        <v>538</v>
      </c>
    </row>
    <row r="33" spans="1:13">
      <c r="A33" s="4" t="s">
        <v>106</v>
      </c>
      <c r="B33" s="4" t="s">
        <v>20</v>
      </c>
      <c r="C33" s="4" t="s">
        <v>21</v>
      </c>
      <c r="D33" s="4" t="s">
        <v>6</v>
      </c>
      <c r="E33" s="4" t="s">
        <v>7</v>
      </c>
      <c r="F33" s="4" t="s">
        <v>107</v>
      </c>
      <c r="G33" s="4" t="s">
        <v>108</v>
      </c>
      <c r="H33" s="4" t="s">
        <v>32</v>
      </c>
      <c r="I33" s="4" t="s">
        <v>33</v>
      </c>
      <c r="J33" s="4" t="s">
        <v>32</v>
      </c>
      <c r="K33" s="1">
        <v>39909</v>
      </c>
      <c r="L33" s="2">
        <v>1700</v>
      </c>
    </row>
    <row r="34" spans="1:13">
      <c r="A34" s="4" t="s">
        <v>109</v>
      </c>
      <c r="B34" s="4" t="s">
        <v>20</v>
      </c>
      <c r="C34" s="4" t="s">
        <v>21</v>
      </c>
      <c r="D34" s="4" t="s">
        <v>6</v>
      </c>
      <c r="E34" s="4" t="s">
        <v>7</v>
      </c>
      <c r="F34" s="4" t="s">
        <v>110</v>
      </c>
      <c r="G34" s="4" t="s">
        <v>111</v>
      </c>
      <c r="H34" s="4" t="s">
        <v>32</v>
      </c>
      <c r="I34" s="4" t="s">
        <v>33</v>
      </c>
      <c r="J34" s="4" t="s">
        <v>32</v>
      </c>
      <c r="K34" s="1">
        <v>39959</v>
      </c>
      <c r="L34" s="2">
        <v>465.75</v>
      </c>
    </row>
    <row r="35" spans="1:13">
      <c r="A35" s="4" t="s">
        <v>112</v>
      </c>
      <c r="B35" s="4" t="s">
        <v>20</v>
      </c>
      <c r="C35" s="4" t="s">
        <v>21</v>
      </c>
      <c r="D35" s="4" t="s">
        <v>6</v>
      </c>
      <c r="E35" s="4" t="s">
        <v>7</v>
      </c>
      <c r="F35" s="4" t="s">
        <v>113</v>
      </c>
      <c r="G35" s="4" t="s">
        <v>114</v>
      </c>
      <c r="H35" s="4" t="s">
        <v>32</v>
      </c>
      <c r="I35" s="4" t="s">
        <v>33</v>
      </c>
      <c r="J35" s="4" t="s">
        <v>32</v>
      </c>
      <c r="K35" s="1">
        <v>39972</v>
      </c>
      <c r="L35" s="2">
        <v>465.75</v>
      </c>
    </row>
    <row r="36" spans="1:13">
      <c r="A36" s="4" t="s">
        <v>115</v>
      </c>
      <c r="B36" s="4" t="s">
        <v>20</v>
      </c>
      <c r="C36" s="4" t="s">
        <v>21</v>
      </c>
      <c r="D36" s="4" t="s">
        <v>6</v>
      </c>
      <c r="E36" s="4" t="s">
        <v>7</v>
      </c>
      <c r="F36" s="4" t="s">
        <v>116</v>
      </c>
      <c r="G36" s="4" t="s">
        <v>117</v>
      </c>
      <c r="H36" s="4" t="s">
        <v>32</v>
      </c>
      <c r="I36" s="4" t="s">
        <v>33</v>
      </c>
      <c r="J36" s="4" t="s">
        <v>32</v>
      </c>
      <c r="K36" s="1">
        <v>40009</v>
      </c>
      <c r="L36" s="2">
        <v>465.75</v>
      </c>
    </row>
    <row r="37" spans="1:13">
      <c r="A37" s="4" t="s">
        <v>118</v>
      </c>
      <c r="B37" s="4" t="s">
        <v>20</v>
      </c>
      <c r="C37" s="4" t="s">
        <v>21</v>
      </c>
      <c r="D37" s="4" t="s">
        <v>6</v>
      </c>
      <c r="E37" s="4" t="s">
        <v>7</v>
      </c>
      <c r="F37" s="4" t="s">
        <v>119</v>
      </c>
      <c r="G37" s="4" t="s">
        <v>120</v>
      </c>
      <c r="H37" s="4" t="s">
        <v>32</v>
      </c>
      <c r="I37" s="4" t="s">
        <v>33</v>
      </c>
      <c r="J37" s="4" t="s">
        <v>32</v>
      </c>
      <c r="K37" s="1">
        <v>40064</v>
      </c>
      <c r="L37" s="2">
        <v>465.75</v>
      </c>
    </row>
    <row r="38" spans="1:13">
      <c r="A38" s="4" t="s">
        <v>121</v>
      </c>
      <c r="B38" s="4" t="s">
        <v>20</v>
      </c>
      <c r="C38" s="4" t="s">
        <v>21</v>
      </c>
      <c r="D38" s="4" t="s">
        <v>6</v>
      </c>
      <c r="E38" s="4" t="s">
        <v>7</v>
      </c>
      <c r="F38" s="4" t="s">
        <v>122</v>
      </c>
      <c r="G38" s="4" t="s">
        <v>123</v>
      </c>
      <c r="H38" s="4" t="s">
        <v>32</v>
      </c>
      <c r="I38" s="4" t="s">
        <v>33</v>
      </c>
      <c r="J38" s="4" t="s">
        <v>32</v>
      </c>
      <c r="K38" s="1">
        <v>40095</v>
      </c>
      <c r="L38" s="2">
        <v>465.75</v>
      </c>
    </row>
    <row r="39" spans="1:13">
      <c r="A39" s="4" t="s">
        <v>124</v>
      </c>
      <c r="B39" s="4" t="s">
        <v>20</v>
      </c>
      <c r="C39" s="4" t="s">
        <v>21</v>
      </c>
      <c r="D39" s="4" t="s">
        <v>6</v>
      </c>
      <c r="E39" s="4" t="s">
        <v>7</v>
      </c>
      <c r="F39" s="4" t="s">
        <v>125</v>
      </c>
      <c r="G39" s="4" t="s">
        <v>126</v>
      </c>
      <c r="H39" s="4" t="s">
        <v>32</v>
      </c>
      <c r="I39" s="4" t="s">
        <v>33</v>
      </c>
      <c r="J39" s="4" t="s">
        <v>32</v>
      </c>
      <c r="K39" s="1">
        <v>40123</v>
      </c>
      <c r="L39" s="2">
        <v>465.75</v>
      </c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1"/>
      <c r="L40" s="6">
        <f>SUM(L28:L39)</f>
        <v>7096.5</v>
      </c>
      <c r="M40" s="7" t="s">
        <v>190</v>
      </c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1"/>
      <c r="L41" s="2"/>
    </row>
    <row r="42" spans="1:13">
      <c r="A42" s="4" t="s">
        <v>127</v>
      </c>
      <c r="B42" s="4" t="s">
        <v>24</v>
      </c>
      <c r="C42" s="4" t="s">
        <v>25</v>
      </c>
      <c r="D42" s="4" t="s">
        <v>4</v>
      </c>
      <c r="E42" s="4" t="s">
        <v>5</v>
      </c>
      <c r="F42" s="4" t="s">
        <v>128</v>
      </c>
      <c r="G42" s="4" t="s">
        <v>129</v>
      </c>
      <c r="H42" s="4" t="s">
        <v>32</v>
      </c>
      <c r="I42" s="4" t="s">
        <v>33</v>
      </c>
      <c r="J42" s="4" t="s">
        <v>32</v>
      </c>
      <c r="K42" s="1">
        <v>40154</v>
      </c>
      <c r="L42" s="2">
        <v>1750</v>
      </c>
    </row>
    <row r="43" spans="1:13">
      <c r="A43" s="4" t="s">
        <v>130</v>
      </c>
      <c r="B43" s="4" t="s">
        <v>24</v>
      </c>
      <c r="C43" s="4" t="s">
        <v>25</v>
      </c>
      <c r="D43" s="4" t="s">
        <v>4</v>
      </c>
      <c r="E43" s="4" t="s">
        <v>5</v>
      </c>
      <c r="F43" s="4" t="s">
        <v>131</v>
      </c>
      <c r="G43" s="4" t="s">
        <v>129</v>
      </c>
      <c r="H43" s="4" t="s">
        <v>32</v>
      </c>
      <c r="I43" s="4" t="s">
        <v>33</v>
      </c>
      <c r="J43" s="4" t="s">
        <v>32</v>
      </c>
      <c r="K43" s="1">
        <v>40154</v>
      </c>
      <c r="L43" s="2">
        <v>2400</v>
      </c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1"/>
      <c r="L44" s="6">
        <f>SUM(L42:L43)</f>
        <v>4150</v>
      </c>
      <c r="M44" s="7" t="s">
        <v>189</v>
      </c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1"/>
      <c r="L45" s="2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1"/>
      <c r="L46" s="2"/>
    </row>
    <row r="47" spans="1:13">
      <c r="A47" s="4" t="s">
        <v>132</v>
      </c>
      <c r="B47" s="4" t="s">
        <v>22</v>
      </c>
      <c r="C47" s="4" t="s">
        <v>23</v>
      </c>
      <c r="D47" s="4" t="s">
        <v>4</v>
      </c>
      <c r="E47" s="4" t="s">
        <v>5</v>
      </c>
      <c r="F47" s="4" t="s">
        <v>133</v>
      </c>
      <c r="G47" s="4" t="s">
        <v>134</v>
      </c>
      <c r="H47" s="4" t="s">
        <v>32</v>
      </c>
      <c r="I47" s="4" t="s">
        <v>33</v>
      </c>
      <c r="J47" s="4" t="s">
        <v>32</v>
      </c>
      <c r="K47" s="1">
        <v>39820</v>
      </c>
      <c r="L47" s="2">
        <v>600</v>
      </c>
    </row>
    <row r="48" spans="1:13">
      <c r="A48" s="4" t="s">
        <v>135</v>
      </c>
      <c r="B48" s="4" t="s">
        <v>22</v>
      </c>
      <c r="C48" s="4" t="s">
        <v>23</v>
      </c>
      <c r="D48" s="4" t="s">
        <v>4</v>
      </c>
      <c r="E48" s="4" t="s">
        <v>5</v>
      </c>
      <c r="F48" s="4" t="s">
        <v>136</v>
      </c>
      <c r="G48" s="4" t="s">
        <v>137</v>
      </c>
      <c r="H48" s="4" t="s">
        <v>32</v>
      </c>
      <c r="I48" s="4" t="s">
        <v>33</v>
      </c>
      <c r="J48" s="4" t="s">
        <v>32</v>
      </c>
      <c r="K48" s="1">
        <v>39820</v>
      </c>
      <c r="L48" s="2">
        <v>3000</v>
      </c>
    </row>
    <row r="49" spans="1:13">
      <c r="A49" s="4" t="s">
        <v>138</v>
      </c>
      <c r="B49" s="4" t="s">
        <v>22</v>
      </c>
      <c r="C49" s="4" t="s">
        <v>23</v>
      </c>
      <c r="D49" s="4" t="s">
        <v>4</v>
      </c>
      <c r="E49" s="4" t="s">
        <v>5</v>
      </c>
      <c r="F49" s="4" t="s">
        <v>139</v>
      </c>
      <c r="G49" s="4" t="s">
        <v>140</v>
      </c>
      <c r="H49" s="4" t="s">
        <v>32</v>
      </c>
      <c r="I49" s="4" t="s">
        <v>33</v>
      </c>
      <c r="J49" s="4" t="s">
        <v>32</v>
      </c>
      <c r="K49" s="1">
        <v>39850</v>
      </c>
      <c r="L49" s="2">
        <v>3000</v>
      </c>
    </row>
    <row r="50" spans="1:13">
      <c r="A50" s="4" t="s">
        <v>141</v>
      </c>
      <c r="B50" s="4" t="s">
        <v>22</v>
      </c>
      <c r="C50" s="4" t="s">
        <v>23</v>
      </c>
      <c r="D50" s="4" t="s">
        <v>4</v>
      </c>
      <c r="E50" s="4" t="s">
        <v>5</v>
      </c>
      <c r="F50" s="4" t="s">
        <v>142</v>
      </c>
      <c r="G50" s="4" t="s">
        <v>143</v>
      </c>
      <c r="H50" s="4" t="s">
        <v>32</v>
      </c>
      <c r="I50" s="4" t="s">
        <v>33</v>
      </c>
      <c r="J50" s="4" t="s">
        <v>32</v>
      </c>
      <c r="K50" s="1">
        <v>39850</v>
      </c>
      <c r="L50" s="2">
        <v>600</v>
      </c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1"/>
      <c r="L51" s="6">
        <f>SUM(L47:L50)</f>
        <v>7200</v>
      </c>
      <c r="M51" s="7" t="s">
        <v>23</v>
      </c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1"/>
      <c r="L52" s="2"/>
    </row>
    <row r="53" spans="1:13">
      <c r="A53" s="4" t="s">
        <v>144</v>
      </c>
      <c r="B53" s="4" t="s">
        <v>26</v>
      </c>
      <c r="C53" s="4" t="s">
        <v>27</v>
      </c>
      <c r="D53" s="4" t="s">
        <v>2</v>
      </c>
      <c r="E53" s="4" t="s">
        <v>3</v>
      </c>
      <c r="F53" s="4" t="s">
        <v>145</v>
      </c>
      <c r="G53" s="4" t="s">
        <v>146</v>
      </c>
      <c r="H53" s="4" t="s">
        <v>32</v>
      </c>
      <c r="I53" s="4" t="s">
        <v>33</v>
      </c>
      <c r="J53" s="4" t="s">
        <v>32</v>
      </c>
      <c r="K53" s="1">
        <v>39972</v>
      </c>
      <c r="L53" s="2">
        <v>464.1</v>
      </c>
    </row>
    <row r="54" spans="1:13">
      <c r="A54" s="4" t="s">
        <v>147</v>
      </c>
      <c r="B54" s="4" t="s">
        <v>26</v>
      </c>
      <c r="C54" s="4" t="s">
        <v>27</v>
      </c>
      <c r="D54" s="4" t="s">
        <v>2</v>
      </c>
      <c r="E54" s="4" t="s">
        <v>3</v>
      </c>
      <c r="F54" s="4" t="s">
        <v>148</v>
      </c>
      <c r="G54" s="4" t="s">
        <v>146</v>
      </c>
      <c r="H54" s="4" t="s">
        <v>32</v>
      </c>
      <c r="I54" s="4" t="s">
        <v>33</v>
      </c>
      <c r="J54" s="4" t="s">
        <v>32</v>
      </c>
      <c r="K54" s="1">
        <v>39972</v>
      </c>
      <c r="L54" s="2">
        <v>624.75</v>
      </c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1"/>
      <c r="L55" s="6">
        <f>SUM(L53:L54)</f>
        <v>1088.8499999999999</v>
      </c>
      <c r="M55" s="7" t="s">
        <v>191</v>
      </c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1"/>
      <c r="L56" s="2"/>
    </row>
    <row r="57" spans="1:13">
      <c r="A57" s="4" t="s">
        <v>149</v>
      </c>
      <c r="B57" s="4" t="s">
        <v>8</v>
      </c>
      <c r="C57" s="4" t="s">
        <v>9</v>
      </c>
      <c r="D57" s="4" t="s">
        <v>6</v>
      </c>
      <c r="E57" s="4" t="s">
        <v>7</v>
      </c>
      <c r="F57" s="4" t="s">
        <v>150</v>
      </c>
      <c r="G57" s="4" t="s">
        <v>151</v>
      </c>
      <c r="H57" s="4" t="s">
        <v>32</v>
      </c>
      <c r="I57" s="4" t="s">
        <v>33</v>
      </c>
      <c r="J57" s="4" t="s">
        <v>32</v>
      </c>
      <c r="K57" s="1">
        <v>39814</v>
      </c>
      <c r="L57" s="2">
        <v>240.98</v>
      </c>
    </row>
    <row r="58" spans="1:13">
      <c r="A58" s="4" t="s">
        <v>152</v>
      </c>
      <c r="B58" s="4" t="s">
        <v>8</v>
      </c>
      <c r="C58" s="4" t="s">
        <v>9</v>
      </c>
      <c r="D58" s="4" t="s">
        <v>6</v>
      </c>
      <c r="E58" s="4" t="s">
        <v>7</v>
      </c>
      <c r="F58" s="4" t="s">
        <v>153</v>
      </c>
      <c r="G58" s="4" t="s">
        <v>154</v>
      </c>
      <c r="H58" s="4" t="s">
        <v>32</v>
      </c>
      <c r="I58" s="4" t="s">
        <v>33</v>
      </c>
      <c r="J58" s="4" t="s">
        <v>32</v>
      </c>
      <c r="K58" s="1">
        <v>39820</v>
      </c>
      <c r="L58" s="2">
        <v>144.59</v>
      </c>
    </row>
    <row r="59" spans="1:13">
      <c r="A59" s="4" t="s">
        <v>155</v>
      </c>
      <c r="B59" s="4" t="s">
        <v>8</v>
      </c>
      <c r="C59" s="4" t="s">
        <v>9</v>
      </c>
      <c r="D59" s="4" t="s">
        <v>6</v>
      </c>
      <c r="E59" s="4" t="s">
        <v>7</v>
      </c>
      <c r="F59" s="4" t="s">
        <v>156</v>
      </c>
      <c r="G59" s="4" t="s">
        <v>157</v>
      </c>
      <c r="H59" s="4" t="s">
        <v>32</v>
      </c>
      <c r="I59" s="4" t="s">
        <v>33</v>
      </c>
      <c r="J59" s="4" t="s">
        <v>32</v>
      </c>
      <c r="K59" s="1">
        <v>39882</v>
      </c>
      <c r="L59" s="2">
        <v>7854</v>
      </c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1"/>
      <c r="L60" s="6">
        <f>SUM(L57:L59)</f>
        <v>8239.57</v>
      </c>
      <c r="M60" t="s">
        <v>192</v>
      </c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1"/>
      <c r="L61" s="2"/>
    </row>
    <row r="62" spans="1:13">
      <c r="A62" s="4" t="s">
        <v>158</v>
      </c>
      <c r="B62" s="4" t="s">
        <v>18</v>
      </c>
      <c r="C62" s="4" t="s">
        <v>19</v>
      </c>
      <c r="D62" s="4" t="s">
        <v>4</v>
      </c>
      <c r="E62" s="4" t="s">
        <v>5</v>
      </c>
      <c r="F62" s="4" t="s">
        <v>159</v>
      </c>
      <c r="G62" s="4" t="s">
        <v>160</v>
      </c>
      <c r="H62" s="4" t="s">
        <v>32</v>
      </c>
      <c r="I62" s="4" t="s">
        <v>33</v>
      </c>
      <c r="J62" s="4" t="s">
        <v>32</v>
      </c>
      <c r="K62" s="1">
        <v>39820</v>
      </c>
      <c r="L62" s="2">
        <v>1338.75</v>
      </c>
    </row>
    <row r="63" spans="1:13">
      <c r="A63" s="4" t="s">
        <v>161</v>
      </c>
      <c r="B63" s="4" t="s">
        <v>18</v>
      </c>
      <c r="C63" s="4" t="s">
        <v>19</v>
      </c>
      <c r="D63" s="4" t="s">
        <v>4</v>
      </c>
      <c r="E63" s="4" t="s">
        <v>5</v>
      </c>
      <c r="F63" s="4" t="s">
        <v>162</v>
      </c>
      <c r="G63" s="4" t="s">
        <v>163</v>
      </c>
      <c r="H63" s="4" t="s">
        <v>32</v>
      </c>
      <c r="I63" s="4" t="s">
        <v>33</v>
      </c>
      <c r="J63" s="4" t="s">
        <v>32</v>
      </c>
      <c r="K63" s="1">
        <v>39909</v>
      </c>
      <c r="L63" s="2">
        <v>309.39999999999998</v>
      </c>
    </row>
    <row r="64" spans="1:13">
      <c r="A64" s="4" t="s">
        <v>164</v>
      </c>
      <c r="B64" s="4" t="s">
        <v>18</v>
      </c>
      <c r="C64" s="4" t="s">
        <v>19</v>
      </c>
      <c r="D64" s="4" t="s">
        <v>4</v>
      </c>
      <c r="E64" s="4" t="s">
        <v>5</v>
      </c>
      <c r="F64" s="4" t="s">
        <v>165</v>
      </c>
      <c r="G64" s="4" t="s">
        <v>163</v>
      </c>
      <c r="H64" s="4" t="s">
        <v>32</v>
      </c>
      <c r="I64" s="4" t="s">
        <v>33</v>
      </c>
      <c r="J64" s="4" t="s">
        <v>32</v>
      </c>
      <c r="K64" s="1">
        <v>39909</v>
      </c>
      <c r="L64" s="2">
        <v>535.5</v>
      </c>
    </row>
    <row r="65" spans="1:13">
      <c r="A65" s="4" t="s">
        <v>166</v>
      </c>
      <c r="B65" s="4" t="s">
        <v>18</v>
      </c>
      <c r="C65" s="4" t="s">
        <v>19</v>
      </c>
      <c r="D65" s="4" t="s">
        <v>4</v>
      </c>
      <c r="E65" s="4" t="s">
        <v>5</v>
      </c>
      <c r="F65" s="4" t="s">
        <v>167</v>
      </c>
      <c r="G65" s="4" t="s">
        <v>168</v>
      </c>
      <c r="H65" s="4" t="s">
        <v>32</v>
      </c>
      <c r="I65" s="4" t="s">
        <v>33</v>
      </c>
      <c r="J65" s="4" t="s">
        <v>32</v>
      </c>
      <c r="K65" s="1">
        <v>40026</v>
      </c>
      <c r="L65" s="2">
        <v>535.5</v>
      </c>
    </row>
    <row r="66" spans="1:13">
      <c r="A66" s="4" t="s">
        <v>169</v>
      </c>
      <c r="B66" s="4" t="s">
        <v>18</v>
      </c>
      <c r="C66" s="4" t="s">
        <v>19</v>
      </c>
      <c r="D66" s="4" t="s">
        <v>4</v>
      </c>
      <c r="E66" s="4" t="s">
        <v>5</v>
      </c>
      <c r="F66" s="4" t="s">
        <v>170</v>
      </c>
      <c r="G66" s="4" t="s">
        <v>168</v>
      </c>
      <c r="H66" s="4" t="s">
        <v>32</v>
      </c>
      <c r="I66" s="4" t="s">
        <v>33</v>
      </c>
      <c r="J66" s="4" t="s">
        <v>32</v>
      </c>
      <c r="K66" s="1">
        <v>40026</v>
      </c>
      <c r="L66" s="2">
        <v>309.39999999999998</v>
      </c>
    </row>
    <row r="67" spans="1:13">
      <c r="A67" s="4" t="s">
        <v>171</v>
      </c>
      <c r="B67" s="4" t="s">
        <v>18</v>
      </c>
      <c r="C67" s="4" t="s">
        <v>19</v>
      </c>
      <c r="D67" s="4" t="s">
        <v>4</v>
      </c>
      <c r="E67" s="4" t="s">
        <v>5</v>
      </c>
      <c r="F67" s="4" t="s">
        <v>172</v>
      </c>
      <c r="G67" s="4" t="s">
        <v>173</v>
      </c>
      <c r="H67" s="4" t="s">
        <v>32</v>
      </c>
      <c r="I67" s="4" t="s">
        <v>33</v>
      </c>
      <c r="J67" s="4" t="s">
        <v>32</v>
      </c>
      <c r="K67" s="1">
        <v>40095</v>
      </c>
      <c r="L67" s="2">
        <v>668.78</v>
      </c>
    </row>
    <row r="68" spans="1:13">
      <c r="L68" s="6">
        <f>SUM(L62:L67)</f>
        <v>3697.33</v>
      </c>
      <c r="M68" t="s">
        <v>193</v>
      </c>
    </row>
    <row r="69" spans="1:13">
      <c r="L69" s="6"/>
    </row>
    <row r="70" spans="1:13">
      <c r="J70" s="4" t="s">
        <v>194</v>
      </c>
      <c r="L70" s="6">
        <f>L68+L60+L55+L51+L44+L40+L26+L11+L9</f>
        <v>133316.88</v>
      </c>
    </row>
  </sheetData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15</vt:i4>
      </vt:variant>
    </vt:vector>
  </HeadingPairs>
  <TitlesOfParts>
    <vt:vector size="16" baseType="lpstr">
      <vt:lpstr>Blad1</vt:lpstr>
      <vt:lpstr>DATA1</vt:lpstr>
      <vt:lpstr>DATA10</vt:lpstr>
      <vt:lpstr>DATA11</vt:lpstr>
      <vt:lpstr>DATA12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TESTHKEY</vt:lpstr>
      <vt:lpstr>TESTKEYS</vt:lpstr>
      <vt:lpstr>TESTVKEY</vt:lpstr>
    </vt:vector>
  </TitlesOfParts>
  <Company>Gemeente Deventer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bruins</dc:creator>
  <cp:lastModifiedBy>Maaike Garssen</cp:lastModifiedBy>
  <dcterms:created xsi:type="dcterms:W3CDTF">2011-06-09T10:45:02Z</dcterms:created>
  <dcterms:modified xsi:type="dcterms:W3CDTF">2011-06-14T09:19:58Z</dcterms:modified>
</cp:coreProperties>
</file>