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30" windowWidth="19155" windowHeight="14595"/>
  </bookViews>
  <sheets>
    <sheet name="Blad1" sheetId="1" r:id="rId1"/>
  </sheets>
  <definedNames>
    <definedName name="DATA1">Blad1!$A$2:$A$58</definedName>
    <definedName name="DATA10">Blad1!$J$2:$J$58</definedName>
    <definedName name="DATA11">Blad1!$K$2:$K$58</definedName>
    <definedName name="DATA12">Blad1!$L$2:$L$58</definedName>
    <definedName name="DATA2">Blad1!$B$2:$B$58</definedName>
    <definedName name="DATA3">Blad1!$C$2:$C$58</definedName>
    <definedName name="DATA4">Blad1!$D$2:$D$58</definedName>
    <definedName name="DATA5">Blad1!$E$2:$E$58</definedName>
    <definedName name="DATA6">Blad1!$F$2:$F$58</definedName>
    <definedName name="DATA7">Blad1!$G$2:$G$58</definedName>
    <definedName name="DATA8">Blad1!$H$2:$H$58</definedName>
    <definedName name="DATA9">Blad1!$I$2:$I$58</definedName>
    <definedName name="TEST1">Blad1!#REF!</definedName>
    <definedName name="TEST10">Blad1!$A$2:$L$58</definedName>
    <definedName name="TEST2">Blad1!#REF!</definedName>
    <definedName name="TEST3">Blad1!#REF!</definedName>
    <definedName name="TEST4">Blad1!#REF!</definedName>
    <definedName name="TEST5">Blad1!#REF!</definedName>
    <definedName name="TEST6">Blad1!#REF!</definedName>
    <definedName name="TEST7">Blad1!#REF!</definedName>
    <definedName name="TEST8">Blad1!#REF!</definedName>
    <definedName name="TEST9">Blad1!#REF!</definedName>
    <definedName name="TESTHKEY">Blad1!$K$1:$L$1</definedName>
    <definedName name="TESTKEYS">Blad1!$A$2:$J$58</definedName>
    <definedName name="TESTVKEY">Blad1!$A$1:$J$1</definedName>
  </definedNames>
  <calcPr calcId="125725"/>
</workbook>
</file>

<file path=xl/calcChain.xml><?xml version="1.0" encoding="utf-8"?>
<calcChain xmlns="http://schemas.openxmlformats.org/spreadsheetml/2006/main">
  <c r="L60" i="1"/>
  <c r="L43"/>
  <c r="L56"/>
  <c r="L39"/>
  <c r="L35"/>
  <c r="L20"/>
  <c r="L14"/>
  <c r="L8"/>
</calcChain>
</file>

<file path=xl/sharedStrings.xml><?xml version="1.0" encoding="utf-8"?>
<sst xmlns="http://schemas.openxmlformats.org/spreadsheetml/2006/main" count="443" uniqueCount="174">
  <si>
    <t>44343960</t>
  </si>
  <si>
    <t>Aankopen niet duurzame goederen</t>
  </si>
  <si>
    <t>44343403</t>
  </si>
  <si>
    <t>Externe diensten</t>
  </si>
  <si>
    <t>44343400</t>
  </si>
  <si>
    <t>Ext.adviezen / algemeen + mater.</t>
  </si>
  <si>
    <t>44343600</t>
  </si>
  <si>
    <t>Kosten voorlichtingsmaterialen</t>
  </si>
  <si>
    <t>H6.3501.100</t>
  </si>
  <si>
    <t>Gemeenteraad</t>
  </si>
  <si>
    <t>44343630</t>
  </si>
  <si>
    <t>Advertentiekosten</t>
  </si>
  <si>
    <t/>
  </si>
  <si>
    <t>W6.04.5.2.01</t>
  </si>
  <si>
    <t>WMO : Overige</t>
  </si>
  <si>
    <t>D6.5.92.014</t>
  </si>
  <si>
    <t>Proj. Rel. nwe waarde-PR &amp; Communicatie</t>
  </si>
  <si>
    <t>A6.104.4.1.1.01</t>
  </si>
  <si>
    <t>procesregie meerjarenvisie Deventer inno</t>
  </si>
  <si>
    <t>H6.3501.101</t>
  </si>
  <si>
    <t>Gemeenteraad / notuleren</t>
  </si>
  <si>
    <t>I8.01.01.031</t>
  </si>
  <si>
    <t>Park Zandweerd communicatie/pr sbkp N</t>
  </si>
  <si>
    <t>H6.3064.102.00</t>
  </si>
  <si>
    <t>Mediamix - gemeente televisie</t>
  </si>
  <si>
    <t>T6.201.0300.1</t>
  </si>
  <si>
    <t>Calamiteitenbeheer</t>
  </si>
  <si>
    <t>toekomstvisie 2030</t>
  </si>
  <si>
    <t>D6.5.22.010</t>
  </si>
  <si>
    <t>Proj.WL Grote Kansen Beurs - algemeen</t>
  </si>
  <si>
    <t>T6.311.0001.8</t>
  </si>
  <si>
    <t>Afvalscheiding SAM</t>
  </si>
  <si>
    <t>Storingsdienst</t>
  </si>
  <si>
    <t>100131106</t>
  </si>
  <si>
    <t>4208024723</t>
  </si>
  <si>
    <t>6 DTV-afleveringen</t>
  </si>
  <si>
    <t>Deventer televisie</t>
  </si>
  <si>
    <t>10455</t>
  </si>
  <si>
    <t>100133317</t>
  </si>
  <si>
    <t>4208026626</t>
  </si>
  <si>
    <t>100137951</t>
  </si>
  <si>
    <t>4208029932</t>
  </si>
  <si>
    <t>Commercials grote enquête</t>
  </si>
  <si>
    <t>100137952</t>
  </si>
  <si>
    <t>4208029935</t>
  </si>
  <si>
    <t>Coproductie Deventer 2030</t>
  </si>
  <si>
    <t>100141065</t>
  </si>
  <si>
    <t>4208031975</t>
  </si>
  <si>
    <t>8 Afleveringen 2030</t>
  </si>
  <si>
    <t>100141073</t>
  </si>
  <si>
    <t>4208031978</t>
  </si>
  <si>
    <t>Productie compilatie</t>
  </si>
  <si>
    <t>100138498</t>
  </si>
  <si>
    <t>4208028767</t>
  </si>
  <si>
    <t>kosten Wie Wil Willie - DTV uitzendingen</t>
  </si>
  <si>
    <t>100098313</t>
  </si>
  <si>
    <t>4208002801</t>
  </si>
  <si>
    <t>DTV december</t>
  </si>
  <si>
    <t>100132936</t>
  </si>
  <si>
    <t>4208021935</t>
  </si>
  <si>
    <t>extra kosten WWW juli 2008</t>
  </si>
  <si>
    <t>100135801</t>
  </si>
  <si>
    <t>4208023289</t>
  </si>
  <si>
    <t>TV uitzendingen 1 en 2 en pilot</t>
  </si>
  <si>
    <t>100137214</t>
  </si>
  <si>
    <t>4208030303</t>
  </si>
  <si>
    <t>Deventer Nu TV afl 3 tm 7 sptember 08</t>
  </si>
  <si>
    <t>100137339</t>
  </si>
  <si>
    <t>4208030442</t>
  </si>
  <si>
    <t>Deventer Nu TV afl.8 m 11 oktober 2008</t>
  </si>
  <si>
    <t>100141087</t>
  </si>
  <si>
    <t>4208031898</t>
  </si>
  <si>
    <t>Deventer Nu TV 4 afleveringen</t>
  </si>
  <si>
    <t>100111250</t>
  </si>
  <si>
    <t>4208011293</t>
  </si>
  <si>
    <t>Commercials politieke markt 12/3/08 + 26/3/08</t>
  </si>
  <si>
    <t>100114828</t>
  </si>
  <si>
    <t>4208014724</t>
  </si>
  <si>
    <t>Commercials Politieke Markt 9/4 en 23/4'08</t>
  </si>
  <si>
    <t>100116660</t>
  </si>
  <si>
    <t>4208016476</t>
  </si>
  <si>
    <t>Commercials Politieke Markt 7/5+21/5'08</t>
  </si>
  <si>
    <t>100140901</t>
  </si>
  <si>
    <t>4208031895</t>
  </si>
  <si>
    <t>Commercials pol.makrt 5 en 19 november'08</t>
  </si>
  <si>
    <t>100094530</t>
  </si>
  <si>
    <t>4208001786</t>
  </si>
  <si>
    <t>4207033710 pol.markt 7/11+21/11</t>
  </si>
  <si>
    <t>100097169</t>
  </si>
  <si>
    <t>4208002804</t>
  </si>
  <si>
    <t>recl.dec.2007 comm.verhuizing</t>
  </si>
  <si>
    <t>100097175</t>
  </si>
  <si>
    <t>4208002803</t>
  </si>
  <si>
    <t>Politieke markt  2 x 269 schatting</t>
  </si>
  <si>
    <t>100101055</t>
  </si>
  <si>
    <t>4208006474</t>
  </si>
  <si>
    <t>2 commercials politieke markt januari 2008</t>
  </si>
  <si>
    <t>100104636</t>
  </si>
  <si>
    <t>4208008866</t>
  </si>
  <si>
    <t>2 commercials politieke markt februari 2008</t>
  </si>
  <si>
    <t>100131509</t>
  </si>
  <si>
    <t>4208026170</t>
  </si>
  <si>
    <t>comm.politieke markt 10 en 24 sept.2008</t>
  </si>
  <si>
    <t>100131771</t>
  </si>
  <si>
    <t>4208023291</t>
  </si>
  <si>
    <t>Comm. politieke markt 27/8/2008</t>
  </si>
  <si>
    <t>100135201</t>
  </si>
  <si>
    <t>4208028710</t>
  </si>
  <si>
    <t>Comm. politieke markt 8 en 22 oktober 2008</t>
  </si>
  <si>
    <t>100120032</t>
  </si>
  <si>
    <t>4208019021</t>
  </si>
  <si>
    <t>comm.politieke markt 11,18 en 25 juni 2008</t>
  </si>
  <si>
    <t>100104950</t>
  </si>
  <si>
    <t>4208006081</t>
  </si>
  <si>
    <t>Uitzending Park Zandweerd</t>
  </si>
  <si>
    <t>100099733</t>
  </si>
  <si>
    <t>4208002802</t>
  </si>
  <si>
    <t>100118618</t>
  </si>
  <si>
    <t>4208016489</t>
  </si>
  <si>
    <t>promotiefilm meldpunt</t>
  </si>
  <si>
    <t>T6.281.0300.1</t>
  </si>
  <si>
    <t>100118577</t>
  </si>
  <si>
    <t>4208016492</t>
  </si>
  <si>
    <t>Afval Apart DTV</t>
  </si>
  <si>
    <t>100121478</t>
  </si>
  <si>
    <t>4208018979</t>
  </si>
  <si>
    <t>100125175</t>
  </si>
  <si>
    <t>4208021936</t>
  </si>
  <si>
    <t>DTV tv-reeks Afval Apart</t>
  </si>
  <si>
    <t>100128252</t>
  </si>
  <si>
    <t>4208023287</t>
  </si>
  <si>
    <t>Afval Apart commercials DTV</t>
  </si>
  <si>
    <t>100128253</t>
  </si>
  <si>
    <t>4208023286</t>
  </si>
  <si>
    <t>Afval Apart coprod. DTV</t>
  </si>
  <si>
    <t>100134052</t>
  </si>
  <si>
    <t>4208026207</t>
  </si>
  <si>
    <t>Afval Apart DTV commercials</t>
  </si>
  <si>
    <t>100134054</t>
  </si>
  <si>
    <t>4208026116</t>
  </si>
  <si>
    <t>Afval Apart DTV coproductie spotjes</t>
  </si>
  <si>
    <t>100135746</t>
  </si>
  <si>
    <t>4208028768</t>
  </si>
  <si>
    <t>100135747</t>
  </si>
  <si>
    <t>4208028766</t>
  </si>
  <si>
    <t>Afval Apart DTV coproductie</t>
  </si>
  <si>
    <t>100141001</t>
  </si>
  <si>
    <t>4208031896</t>
  </si>
  <si>
    <t>Afval apart DTV commercials</t>
  </si>
  <si>
    <t>100141002</t>
  </si>
  <si>
    <t>4208031893</t>
  </si>
  <si>
    <t>Afval Apart DTV programma nov 2008</t>
  </si>
  <si>
    <t>100136874</t>
  </si>
  <si>
    <t>4208028769</t>
  </si>
  <si>
    <t>dtv serie wmo</t>
  </si>
  <si>
    <t>Boek.datum</t>
  </si>
  <si>
    <t>Wrd/CO-val</t>
  </si>
  <si>
    <t>Doc.nr.</t>
  </si>
  <si>
    <t>WBS-element</t>
  </si>
  <si>
    <t>Objectomschrijving</t>
  </si>
  <si>
    <t>Kostensrt</t>
  </si>
  <si>
    <t>Kostensoortomschr.</t>
  </si>
  <si>
    <t>Ref.doc.nr</t>
  </si>
  <si>
    <t>Omschrijving</t>
  </si>
  <si>
    <t>Naam van tegenrekening</t>
  </si>
  <si>
    <t>Tegenrek.</t>
  </si>
  <si>
    <t>Omschrijving van tegenrekening</t>
  </si>
  <si>
    <t>opm</t>
  </si>
  <si>
    <t>meerjarenvisie Deventer inno</t>
  </si>
  <si>
    <t xml:space="preserve">Proj.WL Grote Kansen Beurs </t>
  </si>
  <si>
    <t>Product Communicatie</t>
  </si>
  <si>
    <t>Gemeenteraad, pol markt</t>
  </si>
  <si>
    <t>WMO</t>
  </si>
  <si>
    <t>Totaal 2008</t>
  </si>
</sst>
</file>

<file path=xl/styles.xml><?xml version="1.0" encoding="utf-8"?>
<styleSheet xmlns="http://schemas.openxmlformats.org/spreadsheetml/2006/main">
  <numFmts count="1">
    <numFmt numFmtId="164" formatCode="dd/mm/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4" fontId="0" fillId="0" borderId="0" xfId="0" applyNumberFormat="1"/>
    <xf numFmtId="0" fontId="0" fillId="2" borderId="0" xfId="0" applyFill="1"/>
    <xf numFmtId="49" fontId="0" fillId="3" borderId="0" xfId="0" applyNumberFormat="1" applyFill="1"/>
    <xf numFmtId="0" fontId="0" fillId="3" borderId="0" xfId="0" applyFill="1" applyAlignment="1">
      <alignment horizontal="left"/>
    </xf>
    <xf numFmtId="0" fontId="1" fillId="0" borderId="0" xfId="0" applyFont="1"/>
    <xf numFmtId="4" fontId="1" fillId="0" borderId="0" xfId="0" applyNumberFormat="1" applyFon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1"/>
  <dimension ref="A1:M60"/>
  <sheetViews>
    <sheetView tabSelected="1" view="pageBreakPreview" topLeftCell="C1" zoomScale="60" zoomScaleNormal="100" workbookViewId="0">
      <selection activeCell="L39" sqref="L39"/>
    </sheetView>
  </sheetViews>
  <sheetFormatPr defaultRowHeight="15"/>
  <cols>
    <col min="1" max="1" width="10" bestFit="1" customWidth="1"/>
    <col min="2" max="2" width="15.5703125" bestFit="1" customWidth="1"/>
    <col min="3" max="3" width="38.7109375" customWidth="1"/>
    <col min="4" max="4" width="9.42578125" bestFit="1" customWidth="1"/>
    <col min="5" max="5" width="33" bestFit="1" customWidth="1"/>
    <col min="6" max="6" width="12" bestFit="1" customWidth="1"/>
    <col min="7" max="7" width="46.140625" customWidth="1"/>
    <col min="8" max="8" width="18" customWidth="1"/>
    <col min="9" max="9" width="5.42578125" customWidth="1"/>
    <col min="10" max="10" width="19" customWidth="1"/>
    <col min="11" max="11" width="11.7109375" bestFit="1" customWidth="1"/>
    <col min="12" max="12" width="14.85546875" customWidth="1"/>
    <col min="13" max="13" width="53.28515625" bestFit="1" customWidth="1"/>
  </cols>
  <sheetData>
    <row r="1" spans="1:13">
      <c r="A1" s="3" t="s">
        <v>157</v>
      </c>
      <c r="B1" s="3" t="s">
        <v>158</v>
      </c>
      <c r="C1" s="3" t="s">
        <v>159</v>
      </c>
      <c r="D1" s="3" t="s">
        <v>160</v>
      </c>
      <c r="E1" s="3" t="s">
        <v>161</v>
      </c>
      <c r="F1" s="3" t="s">
        <v>162</v>
      </c>
      <c r="G1" s="3" t="s">
        <v>163</v>
      </c>
      <c r="H1" s="3" t="s">
        <v>164</v>
      </c>
      <c r="I1" s="3" t="s">
        <v>165</v>
      </c>
      <c r="J1" s="3" t="s">
        <v>166</v>
      </c>
      <c r="K1" s="5" t="s">
        <v>155</v>
      </c>
      <c r="L1" s="5" t="s">
        <v>156</v>
      </c>
      <c r="M1" s="4" t="s">
        <v>167</v>
      </c>
    </row>
    <row r="2" spans="1:13">
      <c r="A2" s="4" t="s">
        <v>33</v>
      </c>
      <c r="B2" s="4" t="s">
        <v>17</v>
      </c>
      <c r="C2" s="4" t="s">
        <v>18</v>
      </c>
      <c r="D2" s="4" t="s">
        <v>0</v>
      </c>
      <c r="E2" s="4" t="s">
        <v>1</v>
      </c>
      <c r="F2" s="4" t="s">
        <v>34</v>
      </c>
      <c r="G2" s="4" t="s">
        <v>35</v>
      </c>
      <c r="H2" s="4" t="s">
        <v>36</v>
      </c>
      <c r="I2" s="4" t="s">
        <v>37</v>
      </c>
      <c r="J2" s="4" t="s">
        <v>36</v>
      </c>
      <c r="K2" s="1">
        <v>39714</v>
      </c>
      <c r="L2" s="2">
        <v>7200</v>
      </c>
    </row>
    <row r="3" spans="1:13">
      <c r="A3" s="4" t="s">
        <v>38</v>
      </c>
      <c r="B3" s="4" t="s">
        <v>17</v>
      </c>
      <c r="C3" s="4" t="s">
        <v>18</v>
      </c>
      <c r="D3" s="4" t="s">
        <v>0</v>
      </c>
      <c r="E3" s="4" t="s">
        <v>1</v>
      </c>
      <c r="F3" s="4" t="s">
        <v>39</v>
      </c>
      <c r="G3" s="4" t="s">
        <v>27</v>
      </c>
      <c r="H3" s="4" t="s">
        <v>36</v>
      </c>
      <c r="I3" s="4" t="s">
        <v>37</v>
      </c>
      <c r="J3" s="4" t="s">
        <v>36</v>
      </c>
      <c r="K3" s="1">
        <v>39734</v>
      </c>
      <c r="L3" s="2">
        <v>6400</v>
      </c>
    </row>
    <row r="4" spans="1:13">
      <c r="A4" s="4" t="s">
        <v>40</v>
      </c>
      <c r="B4" s="4" t="s">
        <v>17</v>
      </c>
      <c r="C4" s="4" t="s">
        <v>18</v>
      </c>
      <c r="D4" s="4" t="s">
        <v>0</v>
      </c>
      <c r="E4" s="4" t="s">
        <v>1</v>
      </c>
      <c r="F4" s="4" t="s">
        <v>41</v>
      </c>
      <c r="G4" s="4" t="s">
        <v>42</v>
      </c>
      <c r="H4" s="4" t="s">
        <v>36</v>
      </c>
      <c r="I4" s="4" t="s">
        <v>37</v>
      </c>
      <c r="J4" s="4" t="s">
        <v>36</v>
      </c>
      <c r="K4" s="1">
        <v>39770</v>
      </c>
      <c r="L4" s="2">
        <v>900</v>
      </c>
    </row>
    <row r="5" spans="1:13">
      <c r="A5" s="4" t="s">
        <v>43</v>
      </c>
      <c r="B5" s="4" t="s">
        <v>17</v>
      </c>
      <c r="C5" s="4" t="s">
        <v>18</v>
      </c>
      <c r="D5" s="4" t="s">
        <v>0</v>
      </c>
      <c r="E5" s="4" t="s">
        <v>1</v>
      </c>
      <c r="F5" s="4" t="s">
        <v>44</v>
      </c>
      <c r="G5" s="4" t="s">
        <v>45</v>
      </c>
      <c r="H5" s="4" t="s">
        <v>36</v>
      </c>
      <c r="I5" s="4" t="s">
        <v>37</v>
      </c>
      <c r="J5" s="4" t="s">
        <v>36</v>
      </c>
      <c r="K5" s="1">
        <v>39770</v>
      </c>
      <c r="L5" s="2">
        <v>6400</v>
      </c>
    </row>
    <row r="6" spans="1:13">
      <c r="A6" s="4" t="s">
        <v>46</v>
      </c>
      <c r="B6" s="4" t="s">
        <v>17</v>
      </c>
      <c r="C6" s="4" t="s">
        <v>18</v>
      </c>
      <c r="D6" s="4" t="s">
        <v>0</v>
      </c>
      <c r="E6" s="4" t="s">
        <v>1</v>
      </c>
      <c r="F6" s="4" t="s">
        <v>47</v>
      </c>
      <c r="G6" s="4" t="s">
        <v>48</v>
      </c>
      <c r="H6" s="4" t="s">
        <v>36</v>
      </c>
      <c r="I6" s="4" t="s">
        <v>37</v>
      </c>
      <c r="J6" s="4" t="s">
        <v>36</v>
      </c>
      <c r="K6" s="1">
        <v>39790</v>
      </c>
      <c r="L6" s="2">
        <v>6400</v>
      </c>
    </row>
    <row r="7" spans="1:13">
      <c r="A7" s="4" t="s">
        <v>49</v>
      </c>
      <c r="B7" s="4" t="s">
        <v>17</v>
      </c>
      <c r="C7" s="4" t="s">
        <v>18</v>
      </c>
      <c r="D7" s="4" t="s">
        <v>0</v>
      </c>
      <c r="E7" s="4" t="s">
        <v>1</v>
      </c>
      <c r="F7" s="4" t="s">
        <v>50</v>
      </c>
      <c r="G7" s="4" t="s">
        <v>51</v>
      </c>
      <c r="H7" s="4" t="s">
        <v>36</v>
      </c>
      <c r="I7" s="4" t="s">
        <v>37</v>
      </c>
      <c r="J7" s="4" t="s">
        <v>36</v>
      </c>
      <c r="K7" s="1">
        <v>39790</v>
      </c>
      <c r="L7" s="2">
        <v>350</v>
      </c>
    </row>
    <row r="8" spans="1:13">
      <c r="A8" s="4"/>
      <c r="B8" s="4"/>
      <c r="C8" s="4"/>
      <c r="D8" s="4"/>
      <c r="E8" s="4"/>
      <c r="F8" s="4"/>
      <c r="G8" s="4"/>
      <c r="H8" s="4"/>
      <c r="I8" s="4"/>
      <c r="J8" s="4"/>
      <c r="K8" s="1"/>
      <c r="L8" s="7">
        <f>SUM(L2:L7)</f>
        <v>27650</v>
      </c>
      <c r="M8" s="4" t="s">
        <v>168</v>
      </c>
    </row>
    <row r="9" spans="1:13">
      <c r="A9" s="4"/>
      <c r="B9" s="4"/>
      <c r="C9" s="4"/>
      <c r="D9" s="4"/>
      <c r="E9" s="4"/>
      <c r="F9" s="4"/>
      <c r="G9" s="4"/>
      <c r="H9" s="4"/>
      <c r="I9" s="4"/>
      <c r="J9" s="4"/>
      <c r="K9" s="1"/>
      <c r="L9" s="2"/>
    </row>
    <row r="10" spans="1:13">
      <c r="A10" s="4" t="s">
        <v>52</v>
      </c>
      <c r="B10" s="4" t="s">
        <v>28</v>
      </c>
      <c r="C10" s="4" t="s">
        <v>29</v>
      </c>
      <c r="D10" s="4" t="s">
        <v>4</v>
      </c>
      <c r="E10" s="4" t="s">
        <v>5</v>
      </c>
      <c r="F10" s="4" t="s">
        <v>53</v>
      </c>
      <c r="G10" s="4" t="s">
        <v>54</v>
      </c>
      <c r="H10" s="4" t="s">
        <v>36</v>
      </c>
      <c r="I10" s="4" t="s">
        <v>37</v>
      </c>
      <c r="J10" s="4" t="s">
        <v>36</v>
      </c>
      <c r="K10" s="1">
        <v>39758</v>
      </c>
      <c r="L10" s="7">
        <v>4950</v>
      </c>
      <c r="M10" s="4" t="s">
        <v>169</v>
      </c>
    </row>
    <row r="11" spans="1:13">
      <c r="A11" s="4"/>
      <c r="B11" s="4"/>
      <c r="C11" s="4"/>
      <c r="D11" s="4"/>
      <c r="E11" s="4"/>
      <c r="F11" s="4"/>
      <c r="G11" s="4"/>
      <c r="H11" s="4"/>
      <c r="I11" s="4"/>
      <c r="J11" s="4"/>
      <c r="K11" s="1"/>
      <c r="L11" s="2"/>
    </row>
    <row r="12" spans="1:13">
      <c r="A12" s="4" t="s">
        <v>55</v>
      </c>
      <c r="B12" s="4" t="s">
        <v>15</v>
      </c>
      <c r="C12" s="4" t="s">
        <v>16</v>
      </c>
      <c r="D12" s="4" t="s">
        <v>4</v>
      </c>
      <c r="E12" s="4" t="s">
        <v>5</v>
      </c>
      <c r="F12" s="4" t="s">
        <v>56</v>
      </c>
      <c r="G12" s="4" t="s">
        <v>57</v>
      </c>
      <c r="H12" s="4" t="s">
        <v>36</v>
      </c>
      <c r="I12" s="4" t="s">
        <v>37</v>
      </c>
      <c r="J12" s="4" t="s">
        <v>36</v>
      </c>
      <c r="K12" s="1">
        <v>39456</v>
      </c>
      <c r="L12" s="2">
        <v>1500</v>
      </c>
    </row>
    <row r="13" spans="1:13">
      <c r="A13" s="4" t="s">
        <v>58</v>
      </c>
      <c r="B13" s="4" t="s">
        <v>15</v>
      </c>
      <c r="C13" s="4" t="s">
        <v>16</v>
      </c>
      <c r="D13" s="4" t="s">
        <v>4</v>
      </c>
      <c r="E13" s="4" t="s">
        <v>5</v>
      </c>
      <c r="F13" s="4" t="s">
        <v>59</v>
      </c>
      <c r="G13" s="4" t="s">
        <v>60</v>
      </c>
      <c r="H13" s="4" t="s">
        <v>36</v>
      </c>
      <c r="I13" s="4" t="s">
        <v>37</v>
      </c>
      <c r="J13" s="4" t="s">
        <v>36</v>
      </c>
      <c r="K13" s="1">
        <v>39722</v>
      </c>
      <c r="L13" s="2">
        <v>5000</v>
      </c>
    </row>
    <row r="14" spans="1:13">
      <c r="A14" s="4"/>
      <c r="B14" s="4"/>
      <c r="C14" s="4"/>
      <c r="D14" s="4"/>
      <c r="E14" s="4"/>
      <c r="F14" s="4"/>
      <c r="G14" s="4"/>
      <c r="H14" s="4"/>
      <c r="I14" s="4"/>
      <c r="J14" s="4"/>
      <c r="K14" s="1"/>
      <c r="L14" s="7">
        <f>SUM(L12:L13)</f>
        <v>6500</v>
      </c>
      <c r="M14" s="4" t="s">
        <v>16</v>
      </c>
    </row>
    <row r="15" spans="1:13">
      <c r="A15" s="4"/>
      <c r="B15" s="4"/>
      <c r="C15" s="4"/>
      <c r="D15" s="4"/>
      <c r="E15" s="4"/>
      <c r="F15" s="4"/>
      <c r="G15" s="4"/>
      <c r="H15" s="4"/>
      <c r="I15" s="4"/>
      <c r="J15" s="4"/>
      <c r="K15" s="1"/>
      <c r="L15" s="2"/>
    </row>
    <row r="16" spans="1:13">
      <c r="A16" s="4" t="s">
        <v>61</v>
      </c>
      <c r="B16" s="4" t="s">
        <v>23</v>
      </c>
      <c r="C16" s="4" t="s">
        <v>24</v>
      </c>
      <c r="D16" s="4" t="s">
        <v>10</v>
      </c>
      <c r="E16" s="4" t="s">
        <v>11</v>
      </c>
      <c r="F16" s="4" t="s">
        <v>62</v>
      </c>
      <c r="G16" s="4" t="s">
        <v>63</v>
      </c>
      <c r="H16" s="4" t="s">
        <v>36</v>
      </c>
      <c r="I16" s="4" t="s">
        <v>37</v>
      </c>
      <c r="J16" s="4" t="s">
        <v>36</v>
      </c>
      <c r="K16" s="1">
        <v>39722</v>
      </c>
      <c r="L16" s="2">
        <v>7000</v>
      </c>
    </row>
    <row r="17" spans="1:13">
      <c r="A17" s="4" t="s">
        <v>64</v>
      </c>
      <c r="B17" s="4" t="s">
        <v>23</v>
      </c>
      <c r="C17" s="4" t="s">
        <v>24</v>
      </c>
      <c r="D17" s="4" t="s">
        <v>10</v>
      </c>
      <c r="E17" s="4" t="s">
        <v>11</v>
      </c>
      <c r="F17" s="4" t="s">
        <v>65</v>
      </c>
      <c r="G17" s="4" t="s">
        <v>66</v>
      </c>
      <c r="H17" s="4" t="s">
        <v>36</v>
      </c>
      <c r="I17" s="4" t="s">
        <v>37</v>
      </c>
      <c r="J17" s="4" t="s">
        <v>36</v>
      </c>
      <c r="K17" s="1">
        <v>39776</v>
      </c>
      <c r="L17" s="2">
        <v>8750</v>
      </c>
    </row>
    <row r="18" spans="1:13">
      <c r="A18" s="4" t="s">
        <v>67</v>
      </c>
      <c r="B18" s="4" t="s">
        <v>23</v>
      </c>
      <c r="C18" s="4" t="s">
        <v>24</v>
      </c>
      <c r="D18" s="4" t="s">
        <v>10</v>
      </c>
      <c r="E18" s="4" t="s">
        <v>11</v>
      </c>
      <c r="F18" s="4" t="s">
        <v>68</v>
      </c>
      <c r="G18" s="4" t="s">
        <v>69</v>
      </c>
      <c r="H18" s="4" t="s">
        <v>36</v>
      </c>
      <c r="I18" s="4" t="s">
        <v>37</v>
      </c>
      <c r="J18" s="4" t="s">
        <v>36</v>
      </c>
      <c r="K18" s="1">
        <v>39776</v>
      </c>
      <c r="L18" s="2">
        <v>7000</v>
      </c>
    </row>
    <row r="19" spans="1:13">
      <c r="A19" s="4" t="s">
        <v>70</v>
      </c>
      <c r="B19" s="4" t="s">
        <v>23</v>
      </c>
      <c r="C19" s="4" t="s">
        <v>24</v>
      </c>
      <c r="D19" s="4" t="s">
        <v>10</v>
      </c>
      <c r="E19" s="4" t="s">
        <v>11</v>
      </c>
      <c r="F19" s="4" t="s">
        <v>71</v>
      </c>
      <c r="G19" s="4" t="s">
        <v>72</v>
      </c>
      <c r="H19" s="4" t="s">
        <v>36</v>
      </c>
      <c r="I19" s="4" t="s">
        <v>37</v>
      </c>
      <c r="J19" s="4" t="s">
        <v>36</v>
      </c>
      <c r="K19" s="1">
        <v>39790</v>
      </c>
      <c r="L19" s="2">
        <v>7000</v>
      </c>
    </row>
    <row r="20" spans="1:13">
      <c r="A20" s="4"/>
      <c r="B20" s="4"/>
      <c r="C20" s="4"/>
      <c r="D20" s="4"/>
      <c r="E20" s="4"/>
      <c r="F20" s="4"/>
      <c r="G20" s="4"/>
      <c r="H20" s="4"/>
      <c r="I20" s="4"/>
      <c r="J20" s="4"/>
      <c r="K20" s="1"/>
      <c r="L20" s="7">
        <f>SUM(L16:L19)</f>
        <v>29750</v>
      </c>
      <c r="M20" s="6" t="s">
        <v>170</v>
      </c>
    </row>
    <row r="21" spans="1:13">
      <c r="A21" s="4"/>
      <c r="B21" s="4"/>
      <c r="C21" s="4"/>
      <c r="D21" s="4"/>
      <c r="E21" s="4"/>
      <c r="F21" s="4"/>
      <c r="G21" s="4"/>
      <c r="H21" s="4"/>
      <c r="I21" s="4"/>
      <c r="J21" s="4"/>
      <c r="K21" s="1"/>
      <c r="L21" s="2"/>
    </row>
    <row r="22" spans="1:13">
      <c r="A22" s="4" t="s">
        <v>73</v>
      </c>
      <c r="B22" s="4" t="s">
        <v>8</v>
      </c>
      <c r="C22" s="4" t="s">
        <v>9</v>
      </c>
      <c r="D22" s="4" t="s">
        <v>10</v>
      </c>
      <c r="E22" s="4" t="s">
        <v>11</v>
      </c>
      <c r="F22" s="4" t="s">
        <v>74</v>
      </c>
      <c r="G22" s="4" t="s">
        <v>75</v>
      </c>
      <c r="H22" s="4" t="s">
        <v>36</v>
      </c>
      <c r="I22" s="4" t="s">
        <v>37</v>
      </c>
      <c r="J22" s="4" t="s">
        <v>36</v>
      </c>
      <c r="K22" s="1">
        <v>39546</v>
      </c>
      <c r="L22" s="2">
        <v>538</v>
      </c>
    </row>
    <row r="23" spans="1:13">
      <c r="A23" s="4" t="s">
        <v>76</v>
      </c>
      <c r="B23" s="4" t="s">
        <v>8</v>
      </c>
      <c r="C23" s="4" t="s">
        <v>9</v>
      </c>
      <c r="D23" s="4" t="s">
        <v>10</v>
      </c>
      <c r="E23" s="4" t="s">
        <v>11</v>
      </c>
      <c r="F23" s="4" t="s">
        <v>77</v>
      </c>
      <c r="G23" s="4" t="s">
        <v>78</v>
      </c>
      <c r="H23" s="4" t="s">
        <v>36</v>
      </c>
      <c r="I23" s="4" t="s">
        <v>37</v>
      </c>
      <c r="J23" s="4" t="s">
        <v>36</v>
      </c>
      <c r="K23" s="1">
        <v>39587</v>
      </c>
      <c r="L23" s="2">
        <v>538</v>
      </c>
    </row>
    <row r="24" spans="1:13">
      <c r="A24" s="4" t="s">
        <v>79</v>
      </c>
      <c r="B24" s="4" t="s">
        <v>8</v>
      </c>
      <c r="C24" s="4" t="s">
        <v>9</v>
      </c>
      <c r="D24" s="4" t="s">
        <v>10</v>
      </c>
      <c r="E24" s="4" t="s">
        <v>11</v>
      </c>
      <c r="F24" s="4" t="s">
        <v>80</v>
      </c>
      <c r="G24" s="4" t="s">
        <v>81</v>
      </c>
      <c r="H24" s="4" t="s">
        <v>36</v>
      </c>
      <c r="I24" s="4" t="s">
        <v>37</v>
      </c>
      <c r="J24" s="4" t="s">
        <v>36</v>
      </c>
      <c r="K24" s="1">
        <v>39608</v>
      </c>
      <c r="L24" s="2">
        <v>538</v>
      </c>
    </row>
    <row r="25" spans="1:13">
      <c r="A25" s="4" t="s">
        <v>82</v>
      </c>
      <c r="B25" s="4" t="s">
        <v>8</v>
      </c>
      <c r="C25" s="4" t="s">
        <v>9</v>
      </c>
      <c r="D25" s="4" t="s">
        <v>6</v>
      </c>
      <c r="E25" s="4" t="s">
        <v>7</v>
      </c>
      <c r="F25" s="4" t="s">
        <v>83</v>
      </c>
      <c r="G25" s="4" t="s">
        <v>84</v>
      </c>
      <c r="H25" s="4" t="s">
        <v>36</v>
      </c>
      <c r="I25" s="4" t="s">
        <v>37</v>
      </c>
      <c r="J25" s="4" t="s">
        <v>36</v>
      </c>
      <c r="K25" s="1">
        <v>39790</v>
      </c>
      <c r="L25" s="2">
        <v>538</v>
      </c>
    </row>
    <row r="26" spans="1:13">
      <c r="A26" s="4" t="s">
        <v>85</v>
      </c>
      <c r="B26" s="4" t="s">
        <v>8</v>
      </c>
      <c r="C26" s="4" t="s">
        <v>9</v>
      </c>
      <c r="D26" s="4" t="s">
        <v>4</v>
      </c>
      <c r="E26" s="4" t="s">
        <v>5</v>
      </c>
      <c r="F26" s="4" t="s">
        <v>86</v>
      </c>
      <c r="G26" s="4" t="s">
        <v>87</v>
      </c>
      <c r="H26" s="4" t="s">
        <v>36</v>
      </c>
      <c r="I26" s="4" t="s">
        <v>37</v>
      </c>
      <c r="J26" s="4" t="s">
        <v>36</v>
      </c>
      <c r="K26" s="1">
        <v>39448</v>
      </c>
      <c r="L26" s="2">
        <v>538</v>
      </c>
    </row>
    <row r="27" spans="1:13">
      <c r="A27" s="4" t="s">
        <v>88</v>
      </c>
      <c r="B27" s="4" t="s">
        <v>8</v>
      </c>
      <c r="C27" s="4" t="s">
        <v>9</v>
      </c>
      <c r="D27" s="4" t="s">
        <v>4</v>
      </c>
      <c r="E27" s="4" t="s">
        <v>5</v>
      </c>
      <c r="F27" s="4" t="s">
        <v>89</v>
      </c>
      <c r="G27" s="4" t="s">
        <v>90</v>
      </c>
      <c r="H27" s="4" t="s">
        <v>36</v>
      </c>
      <c r="I27" s="4" t="s">
        <v>37</v>
      </c>
      <c r="J27" s="4" t="s">
        <v>36</v>
      </c>
      <c r="K27" s="1">
        <v>39456</v>
      </c>
      <c r="L27" s="2">
        <v>525</v>
      </c>
    </row>
    <row r="28" spans="1:13">
      <c r="A28" s="4" t="s">
        <v>91</v>
      </c>
      <c r="B28" s="4" t="s">
        <v>8</v>
      </c>
      <c r="C28" s="4" t="s">
        <v>9</v>
      </c>
      <c r="D28" s="4" t="s">
        <v>4</v>
      </c>
      <c r="E28" s="4" t="s">
        <v>5</v>
      </c>
      <c r="F28" s="4" t="s">
        <v>92</v>
      </c>
      <c r="G28" s="4" t="s">
        <v>93</v>
      </c>
      <c r="H28" s="4" t="s">
        <v>36</v>
      </c>
      <c r="I28" s="4" t="s">
        <v>37</v>
      </c>
      <c r="J28" s="4" t="s">
        <v>36</v>
      </c>
      <c r="K28" s="1">
        <v>39456</v>
      </c>
      <c r="L28" s="2">
        <v>538</v>
      </c>
    </row>
    <row r="29" spans="1:13">
      <c r="A29" s="4" t="s">
        <v>94</v>
      </c>
      <c r="B29" s="4" t="s">
        <v>8</v>
      </c>
      <c r="C29" s="4" t="s">
        <v>9</v>
      </c>
      <c r="D29" s="4" t="s">
        <v>4</v>
      </c>
      <c r="E29" s="4" t="s">
        <v>5</v>
      </c>
      <c r="F29" s="4" t="s">
        <v>95</v>
      </c>
      <c r="G29" s="4" t="s">
        <v>96</v>
      </c>
      <c r="H29" s="4" t="s">
        <v>36</v>
      </c>
      <c r="I29" s="4" t="s">
        <v>37</v>
      </c>
      <c r="J29" s="4" t="s">
        <v>36</v>
      </c>
      <c r="K29" s="1">
        <v>39491</v>
      </c>
      <c r="L29" s="2">
        <v>538</v>
      </c>
    </row>
    <row r="30" spans="1:13">
      <c r="A30" s="4" t="s">
        <v>97</v>
      </c>
      <c r="B30" s="4" t="s">
        <v>8</v>
      </c>
      <c r="C30" s="4" t="s">
        <v>9</v>
      </c>
      <c r="D30" s="4" t="s">
        <v>4</v>
      </c>
      <c r="E30" s="4" t="s">
        <v>5</v>
      </c>
      <c r="F30" s="4" t="s">
        <v>98</v>
      </c>
      <c r="G30" s="4" t="s">
        <v>99</v>
      </c>
      <c r="H30" s="4" t="s">
        <v>36</v>
      </c>
      <c r="I30" s="4" t="s">
        <v>37</v>
      </c>
      <c r="J30" s="4" t="s">
        <v>36</v>
      </c>
      <c r="K30" s="1">
        <v>39517</v>
      </c>
      <c r="L30" s="2">
        <v>538</v>
      </c>
    </row>
    <row r="31" spans="1:13">
      <c r="A31" s="4" t="s">
        <v>100</v>
      </c>
      <c r="B31" s="4" t="s">
        <v>19</v>
      </c>
      <c r="C31" s="4" t="s">
        <v>20</v>
      </c>
      <c r="D31" s="4" t="s">
        <v>10</v>
      </c>
      <c r="E31" s="4" t="s">
        <v>11</v>
      </c>
      <c r="F31" s="4" t="s">
        <v>101</v>
      </c>
      <c r="G31" s="4" t="s">
        <v>102</v>
      </c>
      <c r="H31" s="4" t="s">
        <v>36</v>
      </c>
      <c r="I31" s="4" t="s">
        <v>37</v>
      </c>
      <c r="J31" s="4" t="s">
        <v>36</v>
      </c>
      <c r="K31" s="1">
        <v>39730</v>
      </c>
      <c r="L31" s="2">
        <v>538</v>
      </c>
    </row>
    <row r="32" spans="1:13">
      <c r="A32" s="4" t="s">
        <v>103</v>
      </c>
      <c r="B32" s="4" t="s">
        <v>19</v>
      </c>
      <c r="C32" s="4" t="s">
        <v>20</v>
      </c>
      <c r="D32" s="4" t="s">
        <v>6</v>
      </c>
      <c r="E32" s="4" t="s">
        <v>7</v>
      </c>
      <c r="F32" s="4" t="s">
        <v>104</v>
      </c>
      <c r="G32" s="4" t="s">
        <v>105</v>
      </c>
      <c r="H32" s="4" t="s">
        <v>36</v>
      </c>
      <c r="I32" s="4" t="s">
        <v>37</v>
      </c>
      <c r="J32" s="4" t="s">
        <v>36</v>
      </c>
      <c r="K32" s="1">
        <v>39694</v>
      </c>
      <c r="L32" s="2">
        <v>269</v>
      </c>
    </row>
    <row r="33" spans="1:13">
      <c r="A33" s="4" t="s">
        <v>106</v>
      </c>
      <c r="B33" s="4" t="s">
        <v>19</v>
      </c>
      <c r="C33" s="4" t="s">
        <v>20</v>
      </c>
      <c r="D33" s="4" t="s">
        <v>6</v>
      </c>
      <c r="E33" s="4" t="s">
        <v>7</v>
      </c>
      <c r="F33" s="4" t="s">
        <v>107</v>
      </c>
      <c r="G33" s="4" t="s">
        <v>108</v>
      </c>
      <c r="H33" s="4" t="s">
        <v>36</v>
      </c>
      <c r="I33" s="4" t="s">
        <v>37</v>
      </c>
      <c r="J33" s="4" t="s">
        <v>36</v>
      </c>
      <c r="K33" s="1">
        <v>39757</v>
      </c>
      <c r="L33" s="2">
        <v>538</v>
      </c>
    </row>
    <row r="34" spans="1:13">
      <c r="A34" s="4" t="s">
        <v>109</v>
      </c>
      <c r="B34" s="4" t="s">
        <v>19</v>
      </c>
      <c r="C34" s="4" t="s">
        <v>20</v>
      </c>
      <c r="D34" s="4" t="s">
        <v>4</v>
      </c>
      <c r="E34" s="4" t="s">
        <v>5</v>
      </c>
      <c r="F34" s="4" t="s">
        <v>110</v>
      </c>
      <c r="G34" s="4" t="s">
        <v>111</v>
      </c>
      <c r="H34" s="4" t="s">
        <v>36</v>
      </c>
      <c r="I34" s="4" t="s">
        <v>37</v>
      </c>
      <c r="J34" s="4" t="s">
        <v>36</v>
      </c>
      <c r="K34" s="1">
        <v>39636</v>
      </c>
      <c r="L34" s="2">
        <v>807</v>
      </c>
    </row>
    <row r="35" spans="1:13">
      <c r="A35" s="4"/>
      <c r="B35" s="4"/>
      <c r="C35" s="4"/>
      <c r="D35" s="4"/>
      <c r="E35" s="4"/>
      <c r="F35" s="4"/>
      <c r="G35" s="4"/>
      <c r="H35" s="4"/>
      <c r="I35" s="4"/>
      <c r="J35" s="4"/>
      <c r="K35" s="1"/>
      <c r="L35" s="7">
        <f>SUM(L22:L34)</f>
        <v>6981</v>
      </c>
      <c r="M35" s="6" t="s">
        <v>171</v>
      </c>
    </row>
    <row r="36" spans="1:13">
      <c r="A36" s="4"/>
      <c r="B36" s="4"/>
      <c r="C36" s="4"/>
      <c r="D36" s="4"/>
      <c r="E36" s="4"/>
      <c r="F36" s="4"/>
      <c r="G36" s="4"/>
      <c r="H36" s="4"/>
      <c r="I36" s="4"/>
      <c r="J36" s="4"/>
      <c r="K36" s="1"/>
      <c r="L36" s="2"/>
    </row>
    <row r="37" spans="1:13">
      <c r="A37" s="4" t="s">
        <v>112</v>
      </c>
      <c r="B37" s="4" t="s">
        <v>21</v>
      </c>
      <c r="C37" s="4" t="s">
        <v>22</v>
      </c>
      <c r="D37" s="4" t="s">
        <v>10</v>
      </c>
      <c r="E37" s="4" t="s">
        <v>11</v>
      </c>
      <c r="F37" s="4" t="s">
        <v>113</v>
      </c>
      <c r="G37" s="4" t="s">
        <v>114</v>
      </c>
      <c r="H37" s="4" t="s">
        <v>36</v>
      </c>
      <c r="I37" s="4" t="s">
        <v>37</v>
      </c>
      <c r="J37" s="4" t="s">
        <v>36</v>
      </c>
      <c r="K37" s="1">
        <v>39489</v>
      </c>
      <c r="L37" s="2">
        <v>325</v>
      </c>
    </row>
    <row r="38" spans="1:13">
      <c r="A38" s="4" t="s">
        <v>115</v>
      </c>
      <c r="B38" s="4" t="s">
        <v>21</v>
      </c>
      <c r="C38" s="4" t="s">
        <v>22</v>
      </c>
      <c r="D38" s="4" t="s">
        <v>2</v>
      </c>
      <c r="E38" s="4" t="s">
        <v>3</v>
      </c>
      <c r="F38" s="4" t="s">
        <v>116</v>
      </c>
      <c r="G38" s="4" t="s">
        <v>12</v>
      </c>
      <c r="H38" s="4" t="s">
        <v>36</v>
      </c>
      <c r="I38" s="4" t="s">
        <v>37</v>
      </c>
      <c r="J38" s="4" t="s">
        <v>36</v>
      </c>
      <c r="K38" s="1">
        <v>39456</v>
      </c>
      <c r="L38" s="2">
        <v>650</v>
      </c>
    </row>
    <row r="39" spans="1:13">
      <c r="A39" s="4"/>
      <c r="B39" s="4"/>
      <c r="C39" s="4"/>
      <c r="D39" s="4"/>
      <c r="E39" s="4"/>
      <c r="F39" s="4"/>
      <c r="G39" s="4"/>
      <c r="H39" s="4"/>
      <c r="I39" s="4"/>
      <c r="J39" s="4"/>
      <c r="K39" s="1"/>
      <c r="L39" s="2">
        <f>SUM(L37:L38)</f>
        <v>975</v>
      </c>
      <c r="M39" s="6" t="s">
        <v>22</v>
      </c>
    </row>
    <row r="40" spans="1:13">
      <c r="A40" s="4"/>
      <c r="B40" s="4"/>
      <c r="C40" s="4"/>
      <c r="D40" s="4"/>
      <c r="E40" s="4"/>
      <c r="F40" s="4"/>
      <c r="G40" s="4"/>
      <c r="H40" s="4"/>
      <c r="I40" s="4"/>
      <c r="J40" s="4"/>
      <c r="K40" s="1"/>
      <c r="L40" s="2"/>
      <c r="M40" s="6"/>
    </row>
    <row r="41" spans="1:13">
      <c r="A41" s="4" t="s">
        <v>117</v>
      </c>
      <c r="B41" s="4" t="s">
        <v>25</v>
      </c>
      <c r="C41" s="4" t="s">
        <v>26</v>
      </c>
      <c r="D41" s="4" t="s">
        <v>0</v>
      </c>
      <c r="E41" s="4" t="s">
        <v>1</v>
      </c>
      <c r="F41" s="4" t="s">
        <v>118</v>
      </c>
      <c r="G41" s="4" t="s">
        <v>119</v>
      </c>
      <c r="H41" s="4" t="s">
        <v>36</v>
      </c>
      <c r="I41" s="4" t="s">
        <v>37</v>
      </c>
      <c r="J41" s="4" t="s">
        <v>36</v>
      </c>
      <c r="K41" s="1">
        <v>39608</v>
      </c>
      <c r="L41" s="2">
        <v>875</v>
      </c>
      <c r="M41" s="6"/>
    </row>
    <row r="42" spans="1:13">
      <c r="A42" s="4" t="s">
        <v>117</v>
      </c>
      <c r="B42" s="4" t="s">
        <v>120</v>
      </c>
      <c r="C42" s="4" t="s">
        <v>32</v>
      </c>
      <c r="D42" s="4" t="s">
        <v>0</v>
      </c>
      <c r="E42" s="4" t="s">
        <v>1</v>
      </c>
      <c r="F42" s="4" t="s">
        <v>118</v>
      </c>
      <c r="G42" s="4" t="s">
        <v>119</v>
      </c>
      <c r="H42" s="4" t="s">
        <v>36</v>
      </c>
      <c r="I42" s="4" t="s">
        <v>37</v>
      </c>
      <c r="J42" s="4" t="s">
        <v>36</v>
      </c>
      <c r="K42" s="1">
        <v>39608</v>
      </c>
      <c r="L42" s="2">
        <v>875</v>
      </c>
      <c r="M42" s="6"/>
    </row>
    <row r="43" spans="1:13">
      <c r="A43" s="4"/>
      <c r="B43" s="4"/>
      <c r="C43" s="4"/>
      <c r="D43" s="4"/>
      <c r="E43" s="4"/>
      <c r="F43" s="4"/>
      <c r="G43" s="4"/>
      <c r="H43" s="4"/>
      <c r="I43" s="4"/>
      <c r="J43" s="4"/>
      <c r="K43" s="1"/>
      <c r="L43" s="2">
        <f>SUM(L41:L42)</f>
        <v>1750</v>
      </c>
      <c r="M43" s="6" t="s">
        <v>119</v>
      </c>
    </row>
    <row r="44" spans="1:13">
      <c r="A44" s="4"/>
      <c r="B44" s="4"/>
      <c r="C44" s="4"/>
      <c r="D44" s="4"/>
      <c r="E44" s="4"/>
      <c r="F44" s="4"/>
      <c r="G44" s="4"/>
      <c r="H44" s="4"/>
      <c r="I44" s="4"/>
      <c r="J44" s="4"/>
      <c r="K44" s="1"/>
      <c r="L44" s="2"/>
    </row>
    <row r="45" spans="1:13">
      <c r="A45" s="4" t="s">
        <v>121</v>
      </c>
      <c r="B45" s="4" t="s">
        <v>30</v>
      </c>
      <c r="C45" s="4" t="s">
        <v>31</v>
      </c>
      <c r="D45" s="4" t="s">
        <v>0</v>
      </c>
      <c r="E45" s="4" t="s">
        <v>1</v>
      </c>
      <c r="F45" s="4" t="s">
        <v>122</v>
      </c>
      <c r="G45" s="4" t="s">
        <v>123</v>
      </c>
      <c r="H45" s="4" t="s">
        <v>36</v>
      </c>
      <c r="I45" s="4" t="s">
        <v>37</v>
      </c>
      <c r="J45" s="4" t="s">
        <v>36</v>
      </c>
      <c r="K45" s="1">
        <v>39608</v>
      </c>
      <c r="L45" s="2">
        <v>2000</v>
      </c>
    </row>
    <row r="46" spans="1:13">
      <c r="A46" s="4" t="s">
        <v>124</v>
      </c>
      <c r="B46" s="4" t="s">
        <v>30</v>
      </c>
      <c r="C46" s="4" t="s">
        <v>31</v>
      </c>
      <c r="D46" s="4" t="s">
        <v>0</v>
      </c>
      <c r="E46" s="4" t="s">
        <v>1</v>
      </c>
      <c r="F46" s="4" t="s">
        <v>125</v>
      </c>
      <c r="G46" s="4" t="s">
        <v>123</v>
      </c>
      <c r="H46" s="4" t="s">
        <v>36</v>
      </c>
      <c r="I46" s="4" t="s">
        <v>37</v>
      </c>
      <c r="J46" s="4" t="s">
        <v>36</v>
      </c>
      <c r="K46" s="1">
        <v>39636</v>
      </c>
      <c r="L46" s="2">
        <v>2000</v>
      </c>
    </row>
    <row r="47" spans="1:13">
      <c r="A47" s="4" t="s">
        <v>126</v>
      </c>
      <c r="B47" s="4" t="s">
        <v>30</v>
      </c>
      <c r="C47" s="4" t="s">
        <v>31</v>
      </c>
      <c r="D47" s="4" t="s">
        <v>0</v>
      </c>
      <c r="E47" s="4" t="s">
        <v>1</v>
      </c>
      <c r="F47" s="4" t="s">
        <v>127</v>
      </c>
      <c r="G47" s="4" t="s">
        <v>128</v>
      </c>
      <c r="H47" s="4" t="s">
        <v>36</v>
      </c>
      <c r="I47" s="4" t="s">
        <v>37</v>
      </c>
      <c r="J47" s="4" t="s">
        <v>36</v>
      </c>
      <c r="K47" s="1">
        <v>39673</v>
      </c>
      <c r="L47" s="2">
        <v>2000</v>
      </c>
    </row>
    <row r="48" spans="1:13">
      <c r="A48" s="4" t="s">
        <v>129</v>
      </c>
      <c r="B48" s="4" t="s">
        <v>30</v>
      </c>
      <c r="C48" s="4" t="s">
        <v>31</v>
      </c>
      <c r="D48" s="4" t="s">
        <v>0</v>
      </c>
      <c r="E48" s="4" t="s">
        <v>1</v>
      </c>
      <c r="F48" s="4" t="s">
        <v>130</v>
      </c>
      <c r="G48" s="4" t="s">
        <v>131</v>
      </c>
      <c r="H48" s="4" t="s">
        <v>36</v>
      </c>
      <c r="I48" s="4" t="s">
        <v>37</v>
      </c>
      <c r="J48" s="4" t="s">
        <v>36</v>
      </c>
      <c r="K48" s="1">
        <v>39694</v>
      </c>
      <c r="L48" s="2">
        <v>600</v>
      </c>
    </row>
    <row r="49" spans="1:13">
      <c r="A49" s="4" t="s">
        <v>132</v>
      </c>
      <c r="B49" s="4" t="s">
        <v>30</v>
      </c>
      <c r="C49" s="4" t="s">
        <v>31</v>
      </c>
      <c r="D49" s="4" t="s">
        <v>0</v>
      </c>
      <c r="E49" s="4" t="s">
        <v>1</v>
      </c>
      <c r="F49" s="4" t="s">
        <v>133</v>
      </c>
      <c r="G49" s="4" t="s">
        <v>134</v>
      </c>
      <c r="H49" s="4" t="s">
        <v>36</v>
      </c>
      <c r="I49" s="4" t="s">
        <v>37</v>
      </c>
      <c r="J49" s="4" t="s">
        <v>36</v>
      </c>
      <c r="K49" s="1">
        <v>39694</v>
      </c>
      <c r="L49" s="2">
        <v>1000</v>
      </c>
    </row>
    <row r="50" spans="1:13">
      <c r="A50" s="4" t="s">
        <v>135</v>
      </c>
      <c r="B50" s="4" t="s">
        <v>30</v>
      </c>
      <c r="C50" s="4" t="s">
        <v>31</v>
      </c>
      <c r="D50" s="4" t="s">
        <v>0</v>
      </c>
      <c r="E50" s="4" t="s">
        <v>1</v>
      </c>
      <c r="F50" s="4" t="s">
        <v>136</v>
      </c>
      <c r="G50" s="4" t="s">
        <v>137</v>
      </c>
      <c r="H50" s="4" t="s">
        <v>36</v>
      </c>
      <c r="I50" s="4" t="s">
        <v>37</v>
      </c>
      <c r="J50" s="4" t="s">
        <v>36</v>
      </c>
      <c r="K50" s="1">
        <v>39730</v>
      </c>
      <c r="L50" s="2">
        <v>600</v>
      </c>
    </row>
    <row r="51" spans="1:13">
      <c r="A51" s="4" t="s">
        <v>138</v>
      </c>
      <c r="B51" s="4" t="s">
        <v>30</v>
      </c>
      <c r="C51" s="4" t="s">
        <v>31</v>
      </c>
      <c r="D51" s="4" t="s">
        <v>0</v>
      </c>
      <c r="E51" s="4" t="s">
        <v>1</v>
      </c>
      <c r="F51" s="4" t="s">
        <v>139</v>
      </c>
      <c r="G51" s="4" t="s">
        <v>140</v>
      </c>
      <c r="H51" s="4" t="s">
        <v>36</v>
      </c>
      <c r="I51" s="4" t="s">
        <v>37</v>
      </c>
      <c r="J51" s="4" t="s">
        <v>36</v>
      </c>
      <c r="K51" s="1">
        <v>39729</v>
      </c>
      <c r="L51" s="2">
        <v>3000</v>
      </c>
    </row>
    <row r="52" spans="1:13">
      <c r="A52" s="4" t="s">
        <v>141</v>
      </c>
      <c r="B52" s="4" t="s">
        <v>30</v>
      </c>
      <c r="C52" s="4" t="s">
        <v>31</v>
      </c>
      <c r="D52" s="4" t="s">
        <v>0</v>
      </c>
      <c r="E52" s="4" t="s">
        <v>1</v>
      </c>
      <c r="F52" s="4" t="s">
        <v>142</v>
      </c>
      <c r="G52" s="4" t="s">
        <v>137</v>
      </c>
      <c r="H52" s="4" t="s">
        <v>36</v>
      </c>
      <c r="I52" s="4" t="s">
        <v>37</v>
      </c>
      <c r="J52" s="4" t="s">
        <v>36</v>
      </c>
      <c r="K52" s="1">
        <v>39758</v>
      </c>
      <c r="L52" s="2">
        <v>600</v>
      </c>
    </row>
    <row r="53" spans="1:13">
      <c r="A53" s="4" t="s">
        <v>143</v>
      </c>
      <c r="B53" s="4" t="s">
        <v>30</v>
      </c>
      <c r="C53" s="4" t="s">
        <v>31</v>
      </c>
      <c r="D53" s="4" t="s">
        <v>0</v>
      </c>
      <c r="E53" s="4" t="s">
        <v>1</v>
      </c>
      <c r="F53" s="4" t="s">
        <v>144</v>
      </c>
      <c r="G53" s="4" t="s">
        <v>145</v>
      </c>
      <c r="H53" s="4" t="s">
        <v>36</v>
      </c>
      <c r="I53" s="4" t="s">
        <v>37</v>
      </c>
      <c r="J53" s="4" t="s">
        <v>36</v>
      </c>
      <c r="K53" s="1">
        <v>39758</v>
      </c>
      <c r="L53" s="2">
        <v>3000</v>
      </c>
    </row>
    <row r="54" spans="1:13">
      <c r="A54" s="4" t="s">
        <v>146</v>
      </c>
      <c r="B54" s="4" t="s">
        <v>30</v>
      </c>
      <c r="C54" s="4" t="s">
        <v>31</v>
      </c>
      <c r="D54" s="4" t="s">
        <v>0</v>
      </c>
      <c r="E54" s="4" t="s">
        <v>1</v>
      </c>
      <c r="F54" s="4" t="s">
        <v>147</v>
      </c>
      <c r="G54" s="4" t="s">
        <v>148</v>
      </c>
      <c r="H54" s="4" t="s">
        <v>36</v>
      </c>
      <c r="I54" s="4" t="s">
        <v>37</v>
      </c>
      <c r="J54" s="4" t="s">
        <v>36</v>
      </c>
      <c r="K54" s="1">
        <v>39790</v>
      </c>
      <c r="L54" s="2">
        <v>600</v>
      </c>
    </row>
    <row r="55" spans="1:13">
      <c r="A55" s="4" t="s">
        <v>149</v>
      </c>
      <c r="B55" s="4" t="s">
        <v>30</v>
      </c>
      <c r="C55" s="4" t="s">
        <v>31</v>
      </c>
      <c r="D55" s="4" t="s">
        <v>0</v>
      </c>
      <c r="E55" s="4" t="s">
        <v>1</v>
      </c>
      <c r="F55" s="4" t="s">
        <v>150</v>
      </c>
      <c r="G55" s="4" t="s">
        <v>151</v>
      </c>
      <c r="H55" s="4" t="s">
        <v>36</v>
      </c>
      <c r="I55" s="4" t="s">
        <v>37</v>
      </c>
      <c r="J55" s="4" t="s">
        <v>36</v>
      </c>
      <c r="K55" s="1">
        <v>39790</v>
      </c>
      <c r="L55" s="2">
        <v>3000</v>
      </c>
    </row>
    <row r="56" spans="1:13">
      <c r="A56" s="4"/>
      <c r="B56" s="4"/>
      <c r="C56" s="4"/>
      <c r="D56" s="4"/>
      <c r="E56" s="4"/>
      <c r="F56" s="4"/>
      <c r="G56" s="4"/>
      <c r="H56" s="4"/>
      <c r="I56" s="4"/>
      <c r="J56" s="4"/>
      <c r="K56" s="1"/>
      <c r="L56" s="2">
        <f>SUM(L45:L55)</f>
        <v>18400</v>
      </c>
      <c r="M56" s="6" t="s">
        <v>31</v>
      </c>
    </row>
    <row r="57" spans="1:13">
      <c r="A57" s="4"/>
      <c r="B57" s="4"/>
      <c r="C57" s="4"/>
      <c r="D57" s="4"/>
      <c r="E57" s="4"/>
      <c r="F57" s="4"/>
      <c r="G57" s="4"/>
      <c r="H57" s="4"/>
      <c r="I57" s="4"/>
      <c r="J57" s="4"/>
      <c r="K57" s="1"/>
      <c r="L57" s="2"/>
    </row>
    <row r="58" spans="1:13">
      <c r="A58" s="4" t="s">
        <v>152</v>
      </c>
      <c r="B58" s="4" t="s">
        <v>13</v>
      </c>
      <c r="C58" s="4" t="s">
        <v>14</v>
      </c>
      <c r="D58" s="4" t="s">
        <v>6</v>
      </c>
      <c r="E58" s="4" t="s">
        <v>7</v>
      </c>
      <c r="F58" s="4" t="s">
        <v>153</v>
      </c>
      <c r="G58" s="4" t="s">
        <v>154</v>
      </c>
      <c r="H58" s="4" t="s">
        <v>36</v>
      </c>
      <c r="I58" s="4" t="s">
        <v>37</v>
      </c>
      <c r="J58" s="4" t="s">
        <v>36</v>
      </c>
      <c r="K58" s="1">
        <v>39758</v>
      </c>
      <c r="L58" s="7">
        <v>7854</v>
      </c>
      <c r="M58" s="4" t="s">
        <v>172</v>
      </c>
    </row>
    <row r="59" spans="1:13">
      <c r="L59" s="6"/>
    </row>
    <row r="60" spans="1:13">
      <c r="J60" s="6" t="s">
        <v>173</v>
      </c>
      <c r="L60" s="7">
        <f>L58+L56+L43+L39+L35+L20+L14+L10+L8</f>
        <v>104810</v>
      </c>
    </row>
  </sheetData>
  <pageMargins left="0.11811023622047245" right="0.11811023622047245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16</vt:i4>
      </vt:variant>
    </vt:vector>
  </HeadingPairs>
  <TitlesOfParts>
    <vt:vector size="17" baseType="lpstr">
      <vt:lpstr>Blad1</vt:lpstr>
      <vt:lpstr>DATA1</vt:lpstr>
      <vt:lpstr>DATA10</vt:lpstr>
      <vt:lpstr>DATA11</vt:lpstr>
      <vt:lpstr>DATA12</vt:lpstr>
      <vt:lpstr>DATA2</vt:lpstr>
      <vt:lpstr>DATA3</vt:lpstr>
      <vt:lpstr>DATA4</vt:lpstr>
      <vt:lpstr>DATA5</vt:lpstr>
      <vt:lpstr>DATA6</vt:lpstr>
      <vt:lpstr>DATA7</vt:lpstr>
      <vt:lpstr>DATA8</vt:lpstr>
      <vt:lpstr>DATA9</vt:lpstr>
      <vt:lpstr>TEST10</vt:lpstr>
      <vt:lpstr>TESTHKEY</vt:lpstr>
      <vt:lpstr>TESTKEYS</vt:lpstr>
      <vt:lpstr>TESTVKEY</vt:lpstr>
    </vt:vector>
  </TitlesOfParts>
  <Company>Gemeente Deventer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bruins</dc:creator>
  <cp:lastModifiedBy>Maaike Garssen</cp:lastModifiedBy>
  <dcterms:created xsi:type="dcterms:W3CDTF">2011-06-09T12:41:49Z</dcterms:created>
  <dcterms:modified xsi:type="dcterms:W3CDTF">2011-06-14T09:20:31Z</dcterms:modified>
</cp:coreProperties>
</file>